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第二批" sheetId="1" r:id="rId1"/>
  </sheets>
  <calcPr calcId="144525"/>
</workbook>
</file>

<file path=xl/sharedStrings.xml><?xml version="1.0" encoding="utf-8"?>
<sst xmlns="http://schemas.openxmlformats.org/spreadsheetml/2006/main" count="52">
  <si>
    <t>市卫健委分配的市红十字会受赠物资去向表</t>
  </si>
  <si>
    <t>现将市卫生健康委分配的市红十字会受赠物资去向公示如下：</t>
  </si>
  <si>
    <t>批次</t>
  </si>
  <si>
    <t>受 赠 物 资</t>
  </si>
  <si>
    <t>分      配      去      向</t>
  </si>
  <si>
    <t>品  名</t>
  </si>
  <si>
    <t>计量单位</t>
  </si>
  <si>
    <t>数量</t>
  </si>
  <si>
    <t>中心医院</t>
  </si>
  <si>
    <t>一医院</t>
  </si>
  <si>
    <t>二医院</t>
  </si>
  <si>
    <t>三医院</t>
  </si>
  <si>
    <t>中医院</t>
  </si>
  <si>
    <t>疾控中心</t>
  </si>
  <si>
    <t>葛洲坝
中心医院</t>
  </si>
  <si>
    <t>仁和医院</t>
  </si>
  <si>
    <t>优抚医院</t>
  </si>
  <si>
    <t>妇保院</t>
  </si>
  <si>
    <t>职院附院</t>
  </si>
  <si>
    <t>五医院</t>
  </si>
  <si>
    <t>合计</t>
  </si>
  <si>
    <t>益福康酵母硒多糖胶囊</t>
  </si>
  <si>
    <t>箱</t>
  </si>
  <si>
    <t>熊胆粉</t>
  </si>
  <si>
    <t>盒</t>
  </si>
  <si>
    <t>clean空气消毒器（迷你型）</t>
  </si>
  <si>
    <t>台</t>
  </si>
  <si>
    <t>84消毒液</t>
  </si>
  <si>
    <t xml:space="preserve"> 医用N95口罩</t>
  </si>
  <si>
    <t>只</t>
  </si>
  <si>
    <t xml:space="preserve"> 护目镜</t>
  </si>
  <si>
    <t>个</t>
  </si>
  <si>
    <t xml:space="preserve"> </t>
  </si>
  <si>
    <t>一次性橡胶手套</t>
  </si>
  <si>
    <t>水雾烟雾两用机</t>
  </si>
  <si>
    <t>二水二氯氰尿酸钠</t>
  </si>
  <si>
    <t>袋</t>
  </si>
  <si>
    <t>烟雾剂</t>
  </si>
  <si>
    <t>桶</t>
  </si>
  <si>
    <t>次氯酸钠</t>
  </si>
  <si>
    <t>神威清开灵软胶囊</t>
  </si>
  <si>
    <t>奶粉</t>
  </si>
  <si>
    <t>彪康牌手术服</t>
  </si>
  <si>
    <t>包</t>
  </si>
  <si>
    <t>心电除颤仪</t>
  </si>
  <si>
    <t>一次性医用橡胶手套</t>
  </si>
  <si>
    <t>医用外科口罩</t>
  </si>
  <si>
    <t>葡萄糖酸钙氯化钠注射液</t>
  </si>
  <si>
    <t>黑人双重薄荷漱口水</t>
  </si>
  <si>
    <t>黑人双重薄荷多效护理牙膏</t>
  </si>
  <si>
    <t>截止时间：2020年2月9日18时</t>
  </si>
  <si>
    <t>宜昌市卫生健康委员会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</si>
</sst>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.5"/>
      <color indexed="8"/>
      <name val="宋体"/>
      <charset val="134"/>
      <scheme val="minor"/>
    </font>
    <font>
      <sz val="8.5"/>
      <color indexed="8"/>
      <name val="宋体"/>
      <charset val="134"/>
      <scheme val="minor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4" tint="0.6"/>
        </stop>
        <stop position="1">
          <color theme="4" tint="0.6"/>
        </stop>
      </gradient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0" fontId="9" fillId="2" borderId="7" xfId="49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9" fillId="0" borderId="7" xfId="49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K32" sqref="K32:O32"/>
    </sheetView>
  </sheetViews>
  <sheetFormatPr defaultColWidth="9" defaultRowHeight="13.5"/>
  <cols>
    <col min="1" max="1" width="4.625" customWidth="1"/>
    <col min="2" max="2" width="19.875" style="5" customWidth="1"/>
    <col min="3" max="3" width="5.625" style="6" customWidth="1"/>
    <col min="4" max="4" width="6.25" style="6" customWidth="1"/>
    <col min="5" max="5" width="8" style="6" customWidth="1"/>
    <col min="6" max="6" width="7" style="6" customWidth="1"/>
    <col min="7" max="7" width="6.75" style="6" customWidth="1"/>
    <col min="8" max="9" width="6.375" style="6" customWidth="1"/>
    <col min="10" max="10" width="7.125" style="6" customWidth="1"/>
    <col min="11" max="17" width="7.625" style="6" customWidth="1"/>
    <col min="18" max="16384" width="9" style="2"/>
  </cols>
  <sheetData>
    <row r="1" s="1" customFormat="1" ht="22.5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11" customHeight="1" spans="1:17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32" customHeight="1" spans="1:17">
      <c r="A3" s="12"/>
      <c r="B3" s="13" t="s">
        <v>1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3" customFormat="1" ht="28" customHeight="1" spans="1:17">
      <c r="A4" s="14" t="s">
        <v>2</v>
      </c>
      <c r="B4" s="15" t="s">
        <v>3</v>
      </c>
      <c r="C4" s="15"/>
      <c r="D4" s="15"/>
      <c r="E4" s="16" t="s">
        <v>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49"/>
    </row>
    <row r="5" s="4" customFormat="1" ht="41" customHeight="1" spans="1:17">
      <c r="A5" s="18"/>
      <c r="B5" s="19" t="s">
        <v>5</v>
      </c>
      <c r="C5" s="20" t="s">
        <v>6</v>
      </c>
      <c r="D5" s="21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4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44" t="s">
        <v>19</v>
      </c>
      <c r="Q5" s="20" t="s">
        <v>20</v>
      </c>
    </row>
    <row r="6" s="2" customFormat="1" ht="30" customHeight="1" spans="1:17">
      <c r="A6" s="23">
        <v>1</v>
      </c>
      <c r="B6" s="24" t="s">
        <v>21</v>
      </c>
      <c r="C6" s="25" t="s">
        <v>22</v>
      </c>
      <c r="D6" s="26">
        <v>336</v>
      </c>
      <c r="E6" s="27">
        <v>80</v>
      </c>
      <c r="F6" s="28"/>
      <c r="G6" s="27">
        <v>68</v>
      </c>
      <c r="H6" s="27">
        <v>120</v>
      </c>
      <c r="I6" s="27"/>
      <c r="J6" s="27"/>
      <c r="K6" s="27">
        <v>68</v>
      </c>
      <c r="L6" s="27"/>
      <c r="M6" s="27"/>
      <c r="N6" s="27"/>
      <c r="O6" s="27"/>
      <c r="P6" s="45"/>
      <c r="Q6" s="27">
        <v>336</v>
      </c>
    </row>
    <row r="7" s="2" customFormat="1" ht="30" customHeight="1" spans="1:17">
      <c r="A7" s="29"/>
      <c r="B7" s="24" t="s">
        <v>23</v>
      </c>
      <c r="C7" s="25" t="s">
        <v>24</v>
      </c>
      <c r="D7" s="26">
        <v>30</v>
      </c>
      <c r="E7" s="27">
        <v>10</v>
      </c>
      <c r="F7" s="28"/>
      <c r="G7" s="27">
        <v>5</v>
      </c>
      <c r="H7" s="27">
        <v>10</v>
      </c>
      <c r="I7" s="27"/>
      <c r="J7" s="27"/>
      <c r="K7" s="27">
        <v>5</v>
      </c>
      <c r="L7" s="27"/>
      <c r="M7" s="27"/>
      <c r="N7" s="27"/>
      <c r="O7" s="27"/>
      <c r="P7" s="45"/>
      <c r="Q7" s="27">
        <v>30</v>
      </c>
    </row>
    <row r="8" s="2" customFormat="1" ht="30" customHeight="1" spans="1:17">
      <c r="A8" s="29"/>
      <c r="B8" s="30" t="s">
        <v>25</v>
      </c>
      <c r="C8" s="25" t="s">
        <v>26</v>
      </c>
      <c r="D8" s="26">
        <v>30</v>
      </c>
      <c r="E8" s="27">
        <v>10</v>
      </c>
      <c r="F8" s="28"/>
      <c r="G8" s="27">
        <v>6</v>
      </c>
      <c r="H8" s="27">
        <v>6</v>
      </c>
      <c r="I8" s="27"/>
      <c r="J8" s="27"/>
      <c r="K8" s="27">
        <v>8</v>
      </c>
      <c r="L8" s="27"/>
      <c r="M8" s="27"/>
      <c r="N8" s="27"/>
      <c r="O8" s="27"/>
      <c r="P8" s="45"/>
      <c r="Q8" s="27">
        <v>30</v>
      </c>
    </row>
    <row r="9" s="2" customFormat="1" ht="30" customHeight="1" spans="1:17">
      <c r="A9" s="31"/>
      <c r="B9" s="24" t="s">
        <v>27</v>
      </c>
      <c r="C9" s="25" t="s">
        <v>22</v>
      </c>
      <c r="D9" s="26">
        <v>13</v>
      </c>
      <c r="E9" s="25"/>
      <c r="F9" s="28"/>
      <c r="G9" s="27">
        <v>13</v>
      </c>
      <c r="H9" s="27"/>
      <c r="I9" s="27"/>
      <c r="J9" s="27"/>
      <c r="K9" s="27"/>
      <c r="L9" s="27"/>
      <c r="M9" s="27"/>
      <c r="N9" s="27"/>
      <c r="O9" s="27"/>
      <c r="P9" s="45"/>
      <c r="Q9" s="27">
        <v>13</v>
      </c>
    </row>
    <row r="10" s="2" customFormat="1" ht="30" customHeight="1" spans="1:17">
      <c r="A10" s="29">
        <v>2</v>
      </c>
      <c r="B10" s="32" t="s">
        <v>28</v>
      </c>
      <c r="C10" s="33" t="s">
        <v>29</v>
      </c>
      <c r="D10" s="34">
        <v>2000</v>
      </c>
      <c r="E10" s="33">
        <v>300</v>
      </c>
      <c r="F10" s="35">
        <v>300</v>
      </c>
      <c r="G10" s="36">
        <v>300</v>
      </c>
      <c r="H10" s="36">
        <v>300</v>
      </c>
      <c r="I10" s="36">
        <v>100</v>
      </c>
      <c r="J10" s="36">
        <v>100</v>
      </c>
      <c r="K10" s="36">
        <v>100</v>
      </c>
      <c r="L10" s="36">
        <v>100</v>
      </c>
      <c r="M10" s="36">
        <v>100</v>
      </c>
      <c r="N10" s="36">
        <v>100</v>
      </c>
      <c r="O10" s="36">
        <v>100</v>
      </c>
      <c r="P10" s="46">
        <v>100</v>
      </c>
      <c r="Q10" s="36">
        <v>2000</v>
      </c>
    </row>
    <row r="11" s="2" customFormat="1" ht="30" customHeight="1" spans="1:17">
      <c r="A11" s="29"/>
      <c r="B11" s="32" t="s">
        <v>30</v>
      </c>
      <c r="C11" s="33" t="s">
        <v>31</v>
      </c>
      <c r="D11" s="34">
        <v>4000</v>
      </c>
      <c r="E11" s="33" t="s">
        <v>32</v>
      </c>
      <c r="F11" s="35">
        <v>1000</v>
      </c>
      <c r="G11" s="36">
        <v>1000</v>
      </c>
      <c r="H11" s="36">
        <v>1000</v>
      </c>
      <c r="I11" s="36">
        <v>200</v>
      </c>
      <c r="J11" s="36">
        <v>200</v>
      </c>
      <c r="K11" s="36">
        <v>200</v>
      </c>
      <c r="L11" s="36">
        <v>200</v>
      </c>
      <c r="M11" s="36">
        <v>100</v>
      </c>
      <c r="N11" s="36">
        <v>100</v>
      </c>
      <c r="O11" s="36"/>
      <c r="P11" s="46"/>
      <c r="Q11" s="36">
        <f t="shared" ref="Q11:Q19" si="0">SUM(E11:P11)</f>
        <v>4000</v>
      </c>
    </row>
    <row r="12" s="2" customFormat="1" ht="30" customHeight="1" spans="1:17">
      <c r="A12" s="29"/>
      <c r="B12" s="32" t="s">
        <v>33</v>
      </c>
      <c r="C12" s="33" t="s">
        <v>29</v>
      </c>
      <c r="D12" s="34">
        <v>50000</v>
      </c>
      <c r="E12" s="33">
        <v>5000</v>
      </c>
      <c r="F12" s="35">
        <v>5000</v>
      </c>
      <c r="G12" s="36">
        <v>5000</v>
      </c>
      <c r="H12" s="36">
        <v>5000</v>
      </c>
      <c r="I12" s="36">
        <v>4000</v>
      </c>
      <c r="J12" s="36">
        <v>4000</v>
      </c>
      <c r="K12" s="36">
        <v>4000</v>
      </c>
      <c r="L12" s="36">
        <v>4000</v>
      </c>
      <c r="M12" s="36">
        <v>4000</v>
      </c>
      <c r="N12" s="36">
        <v>3000</v>
      </c>
      <c r="O12" s="36">
        <v>3000</v>
      </c>
      <c r="P12" s="46">
        <v>4000</v>
      </c>
      <c r="Q12" s="36">
        <f t="shared" si="0"/>
        <v>50000</v>
      </c>
    </row>
    <row r="13" s="2" customFormat="1" ht="30" customHeight="1" spans="1:17">
      <c r="A13" s="29"/>
      <c r="B13" s="32" t="s">
        <v>34</v>
      </c>
      <c r="C13" s="33" t="s">
        <v>26</v>
      </c>
      <c r="D13" s="34">
        <v>10</v>
      </c>
      <c r="E13" s="33">
        <v>1</v>
      </c>
      <c r="F13" s="35">
        <v>1</v>
      </c>
      <c r="G13" s="36">
        <v>1</v>
      </c>
      <c r="H13" s="36">
        <v>1</v>
      </c>
      <c r="I13" s="36"/>
      <c r="J13" s="36">
        <v>4</v>
      </c>
      <c r="K13" s="36">
        <v>1</v>
      </c>
      <c r="L13" s="36">
        <v>1</v>
      </c>
      <c r="M13" s="36"/>
      <c r="N13" s="36"/>
      <c r="O13" s="36"/>
      <c r="P13" s="46"/>
      <c r="Q13" s="36">
        <f t="shared" si="0"/>
        <v>10</v>
      </c>
    </row>
    <row r="14" s="2" customFormat="1" ht="30" customHeight="1" spans="1:17">
      <c r="A14" s="29"/>
      <c r="B14" s="32" t="s">
        <v>35</v>
      </c>
      <c r="C14" s="33" t="s">
        <v>36</v>
      </c>
      <c r="D14" s="34">
        <v>460</v>
      </c>
      <c r="E14" s="33">
        <v>50</v>
      </c>
      <c r="F14" s="35">
        <v>50</v>
      </c>
      <c r="G14" s="36">
        <v>50</v>
      </c>
      <c r="H14" s="36">
        <v>50</v>
      </c>
      <c r="I14" s="36"/>
      <c r="J14" s="36">
        <v>160</v>
      </c>
      <c r="K14" s="36">
        <v>50</v>
      </c>
      <c r="L14" s="36">
        <v>50</v>
      </c>
      <c r="M14" s="36"/>
      <c r="N14" s="36"/>
      <c r="O14" s="36"/>
      <c r="P14" s="46"/>
      <c r="Q14" s="36">
        <f t="shared" si="0"/>
        <v>460</v>
      </c>
    </row>
    <row r="15" s="2" customFormat="1" ht="30" customHeight="1" spans="1:17">
      <c r="A15" s="29"/>
      <c r="B15" s="32" t="s">
        <v>37</v>
      </c>
      <c r="C15" s="33" t="s">
        <v>38</v>
      </c>
      <c r="D15" s="34">
        <v>20</v>
      </c>
      <c r="E15" s="33">
        <v>4</v>
      </c>
      <c r="F15" s="35">
        <v>4</v>
      </c>
      <c r="G15" s="36">
        <v>4</v>
      </c>
      <c r="H15" s="36">
        <v>4</v>
      </c>
      <c r="I15" s="36"/>
      <c r="J15" s="36">
        <v>4</v>
      </c>
      <c r="K15" s="36"/>
      <c r="L15" s="36"/>
      <c r="M15" s="36"/>
      <c r="N15" s="36"/>
      <c r="O15" s="36"/>
      <c r="P15" s="46"/>
      <c r="Q15" s="36">
        <f t="shared" si="0"/>
        <v>20</v>
      </c>
    </row>
    <row r="16" s="2" customFormat="1" ht="30" customHeight="1" spans="1:17">
      <c r="A16" s="29"/>
      <c r="B16" s="32" t="s">
        <v>39</v>
      </c>
      <c r="C16" s="33" t="s">
        <v>38</v>
      </c>
      <c r="D16" s="34">
        <v>50</v>
      </c>
      <c r="E16" s="33">
        <v>10</v>
      </c>
      <c r="F16" s="35">
        <v>10</v>
      </c>
      <c r="G16" s="36">
        <v>10</v>
      </c>
      <c r="H16" s="36">
        <v>10</v>
      </c>
      <c r="I16" s="36"/>
      <c r="J16" s="36">
        <v>10</v>
      </c>
      <c r="K16" s="36"/>
      <c r="L16" s="36"/>
      <c r="M16" s="36"/>
      <c r="N16" s="36"/>
      <c r="O16" s="36"/>
      <c r="P16" s="46"/>
      <c r="Q16" s="36">
        <f t="shared" si="0"/>
        <v>50</v>
      </c>
    </row>
    <row r="17" s="2" customFormat="1" ht="30" customHeight="1" spans="1:17">
      <c r="A17" s="29"/>
      <c r="B17" s="32" t="s">
        <v>40</v>
      </c>
      <c r="C17" s="33" t="s">
        <v>22</v>
      </c>
      <c r="D17" s="34">
        <v>50</v>
      </c>
      <c r="E17" s="33">
        <v>10</v>
      </c>
      <c r="F17" s="35">
        <v>10</v>
      </c>
      <c r="G17" s="36">
        <v>10</v>
      </c>
      <c r="H17" s="36">
        <v>10</v>
      </c>
      <c r="I17" s="36" t="s">
        <v>32</v>
      </c>
      <c r="J17" s="36"/>
      <c r="K17" s="36">
        <v>5</v>
      </c>
      <c r="L17" s="36">
        <v>5</v>
      </c>
      <c r="M17" s="36"/>
      <c r="N17" s="36"/>
      <c r="O17" s="36"/>
      <c r="P17" s="36"/>
      <c r="Q17" s="36">
        <f t="shared" si="0"/>
        <v>50</v>
      </c>
    </row>
    <row r="18" s="2" customFormat="1" ht="30" customHeight="1" spans="1:17">
      <c r="A18" s="31"/>
      <c r="B18" s="32" t="s">
        <v>41</v>
      </c>
      <c r="C18" s="33" t="s">
        <v>22</v>
      </c>
      <c r="D18" s="34">
        <v>200</v>
      </c>
      <c r="E18" s="33">
        <v>30</v>
      </c>
      <c r="F18" s="35">
        <v>30</v>
      </c>
      <c r="G18" s="36">
        <v>30</v>
      </c>
      <c r="H18" s="36">
        <v>30</v>
      </c>
      <c r="I18" s="36">
        <v>10</v>
      </c>
      <c r="J18" s="36">
        <v>10</v>
      </c>
      <c r="K18" s="36">
        <v>10</v>
      </c>
      <c r="L18" s="36">
        <v>10</v>
      </c>
      <c r="M18" s="36">
        <v>10</v>
      </c>
      <c r="N18" s="36">
        <v>10</v>
      </c>
      <c r="O18" s="36">
        <v>10</v>
      </c>
      <c r="P18" s="36">
        <v>10</v>
      </c>
      <c r="Q18" s="36">
        <f t="shared" si="0"/>
        <v>200</v>
      </c>
    </row>
    <row r="19" s="2" customFormat="1" ht="30" customHeight="1" spans="1:17">
      <c r="A19" s="29">
        <v>3</v>
      </c>
      <c r="B19" s="37" t="s">
        <v>42</v>
      </c>
      <c r="C19" s="25" t="s">
        <v>43</v>
      </c>
      <c r="D19" s="26">
        <v>50</v>
      </c>
      <c r="E19" s="27">
        <v>10</v>
      </c>
      <c r="F19" s="27">
        <v>10</v>
      </c>
      <c r="G19" s="27">
        <v>10</v>
      </c>
      <c r="H19" s="27">
        <v>10</v>
      </c>
      <c r="I19" s="27">
        <v>2</v>
      </c>
      <c r="J19" s="27"/>
      <c r="K19" s="27">
        <v>2</v>
      </c>
      <c r="L19" s="27">
        <v>2</v>
      </c>
      <c r="M19" s="27">
        <v>2</v>
      </c>
      <c r="N19" s="27"/>
      <c r="O19" s="27"/>
      <c r="P19" s="27">
        <v>2</v>
      </c>
      <c r="Q19" s="27">
        <f t="shared" ref="Q19:Q22" si="1">SUM(E19:P19)</f>
        <v>50</v>
      </c>
    </row>
    <row r="20" s="2" customFormat="1" ht="30" customHeight="1" spans="1:17">
      <c r="A20" s="29"/>
      <c r="B20" s="37" t="s">
        <v>44</v>
      </c>
      <c r="C20" s="25" t="s">
        <v>26</v>
      </c>
      <c r="D20" s="26">
        <v>2</v>
      </c>
      <c r="E20" s="27">
        <v>1</v>
      </c>
      <c r="F20" s="27">
        <v>1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>
        <f t="shared" si="1"/>
        <v>2</v>
      </c>
    </row>
    <row r="21" s="2" customFormat="1" ht="30" customHeight="1" spans="1:17">
      <c r="A21" s="29"/>
      <c r="B21" s="37" t="s">
        <v>45</v>
      </c>
      <c r="C21" s="25" t="s">
        <v>22</v>
      </c>
      <c r="D21" s="26">
        <v>500</v>
      </c>
      <c r="E21" s="27">
        <v>100</v>
      </c>
      <c r="F21" s="27">
        <v>100</v>
      </c>
      <c r="G21" s="27">
        <v>100</v>
      </c>
      <c r="H21" s="27">
        <v>100</v>
      </c>
      <c r="I21" s="27">
        <v>20</v>
      </c>
      <c r="J21" s="27">
        <v>20</v>
      </c>
      <c r="K21" s="27">
        <v>10</v>
      </c>
      <c r="L21" s="27">
        <v>10</v>
      </c>
      <c r="M21" s="27">
        <v>10</v>
      </c>
      <c r="N21" s="27">
        <v>10</v>
      </c>
      <c r="O21" s="27">
        <v>10</v>
      </c>
      <c r="P21" s="27">
        <v>10</v>
      </c>
      <c r="Q21" s="27">
        <f t="shared" si="1"/>
        <v>500</v>
      </c>
    </row>
    <row r="22" s="2" customFormat="1" ht="30" customHeight="1" spans="1:17">
      <c r="A22" s="31"/>
      <c r="B22" s="37" t="s">
        <v>46</v>
      </c>
      <c r="C22" s="25" t="s">
        <v>31</v>
      </c>
      <c r="D22" s="26">
        <v>10000</v>
      </c>
      <c r="E22" s="27">
        <v>2000</v>
      </c>
      <c r="F22" s="27">
        <v>2000</v>
      </c>
      <c r="G22" s="27">
        <v>2000</v>
      </c>
      <c r="H22" s="27">
        <v>2000</v>
      </c>
      <c r="I22" s="27"/>
      <c r="J22" s="27"/>
      <c r="K22" s="27">
        <v>1000</v>
      </c>
      <c r="L22" s="27">
        <v>1000</v>
      </c>
      <c r="M22" s="27"/>
      <c r="N22" s="27"/>
      <c r="O22" s="27"/>
      <c r="P22" s="27"/>
      <c r="Q22" s="27">
        <f t="shared" si="1"/>
        <v>10000</v>
      </c>
    </row>
    <row r="23" s="2" customFormat="1" ht="30" customHeight="1" spans="1:17">
      <c r="A23" s="29">
        <v>4</v>
      </c>
      <c r="B23" s="32" t="s">
        <v>42</v>
      </c>
      <c r="C23" s="33" t="s">
        <v>43</v>
      </c>
      <c r="D23" s="34">
        <v>50</v>
      </c>
      <c r="E23" s="33">
        <v>15</v>
      </c>
      <c r="F23" s="35">
        <v>10</v>
      </c>
      <c r="G23" s="36">
        <v>10</v>
      </c>
      <c r="H23" s="36">
        <v>15</v>
      </c>
      <c r="I23" s="36"/>
      <c r="J23" s="36"/>
      <c r="K23" s="36"/>
      <c r="L23" s="36"/>
      <c r="M23" s="36"/>
      <c r="N23" s="36"/>
      <c r="O23" s="36"/>
      <c r="P23" s="46"/>
      <c r="Q23" s="36">
        <f t="shared" ref="Q23:Q26" si="2">SUM(E23:P23)</f>
        <v>50</v>
      </c>
    </row>
    <row r="24" s="2" customFormat="1" ht="30" customHeight="1" spans="1:17">
      <c r="A24" s="29"/>
      <c r="B24" s="38" t="s">
        <v>47</v>
      </c>
      <c r="C24" s="33" t="s">
        <v>22</v>
      </c>
      <c r="D24" s="34">
        <v>642</v>
      </c>
      <c r="E24" s="33">
        <v>100</v>
      </c>
      <c r="F24" s="35">
        <v>100</v>
      </c>
      <c r="G24" s="36">
        <v>100</v>
      </c>
      <c r="H24" s="36">
        <v>100</v>
      </c>
      <c r="I24" s="36">
        <v>50</v>
      </c>
      <c r="J24" s="36"/>
      <c r="K24" s="36">
        <v>30</v>
      </c>
      <c r="L24" s="36">
        <v>30</v>
      </c>
      <c r="M24" s="36">
        <v>50</v>
      </c>
      <c r="N24" s="36">
        <v>50</v>
      </c>
      <c r="O24" s="36">
        <v>16</v>
      </c>
      <c r="P24" s="46">
        <v>16</v>
      </c>
      <c r="Q24" s="36">
        <f t="shared" si="2"/>
        <v>642</v>
      </c>
    </row>
    <row r="25" s="2" customFormat="1" ht="30" customHeight="1" spans="1:17">
      <c r="A25" s="29"/>
      <c r="B25" s="32" t="s">
        <v>48</v>
      </c>
      <c r="C25" s="33" t="s">
        <v>22</v>
      </c>
      <c r="D25" s="34">
        <v>292</v>
      </c>
      <c r="E25" s="33">
        <v>80</v>
      </c>
      <c r="F25" s="35">
        <v>62</v>
      </c>
      <c r="G25" s="36">
        <v>50</v>
      </c>
      <c r="H25" s="36">
        <v>40</v>
      </c>
      <c r="I25" s="36"/>
      <c r="J25" s="36">
        <v>20</v>
      </c>
      <c r="K25" s="36">
        <v>40</v>
      </c>
      <c r="L25" s="36"/>
      <c r="M25" s="36"/>
      <c r="N25" s="36"/>
      <c r="O25" s="36"/>
      <c r="P25" s="46"/>
      <c r="Q25" s="36">
        <f t="shared" si="2"/>
        <v>292</v>
      </c>
    </row>
    <row r="26" s="2" customFormat="1" ht="30" customHeight="1" spans="1:17">
      <c r="A26" s="31"/>
      <c r="B26" s="39" t="s">
        <v>49</v>
      </c>
      <c r="C26" s="33" t="s">
        <v>22</v>
      </c>
      <c r="D26" s="34">
        <v>431</v>
      </c>
      <c r="E26" s="33">
        <v>131</v>
      </c>
      <c r="F26" s="35">
        <v>100</v>
      </c>
      <c r="G26" s="36">
        <v>80</v>
      </c>
      <c r="H26" s="36">
        <v>50</v>
      </c>
      <c r="I26" s="36"/>
      <c r="J26" s="36">
        <v>20</v>
      </c>
      <c r="K26" s="36">
        <v>50</v>
      </c>
      <c r="L26" s="36"/>
      <c r="M26" s="36"/>
      <c r="N26" s="36"/>
      <c r="O26" s="36"/>
      <c r="P26" s="46"/>
      <c r="Q26" s="36">
        <f t="shared" si="2"/>
        <v>431</v>
      </c>
    </row>
    <row r="27" ht="16.5" spans="2:2">
      <c r="B27" s="40" t="s">
        <v>50</v>
      </c>
    </row>
    <row r="29" s="2" customFormat="1" spans="2:17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="2" customFormat="1" hidden="1" spans="2:17">
      <c r="B30" s="41"/>
      <c r="C30" s="42"/>
      <c r="D30" s="42"/>
      <c r="E30" s="42"/>
      <c r="F30" s="42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ht="25" customHeight="1" spans="11:15">
      <c r="K31" s="47" t="s">
        <v>51</v>
      </c>
      <c r="L31" s="47"/>
      <c r="M31" s="47"/>
      <c r="N31" s="47"/>
      <c r="O31" s="47"/>
    </row>
    <row r="32" ht="27" customHeight="1" spans="11:15">
      <c r="K32" s="48">
        <v>43871</v>
      </c>
      <c r="L32" s="47"/>
      <c r="M32" s="47"/>
      <c r="N32" s="47"/>
      <c r="O32" s="47"/>
    </row>
  </sheetData>
  <mergeCells count="11">
    <mergeCell ref="A1:Q1"/>
    <mergeCell ref="B4:D4"/>
    <mergeCell ref="E4:Q4"/>
    <mergeCell ref="B30:F30"/>
    <mergeCell ref="K31:O31"/>
    <mergeCell ref="K32:O32"/>
    <mergeCell ref="A4:A5"/>
    <mergeCell ref="A6:A9"/>
    <mergeCell ref="A10:A18"/>
    <mergeCell ref="A19:A22"/>
    <mergeCell ref="A23:A2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谭敏华</dc:creator>
  <cp:lastModifiedBy>admin</cp:lastModifiedBy>
  <dcterms:created xsi:type="dcterms:W3CDTF">2020-02-07T06:17:00Z</dcterms:created>
  <dcterms:modified xsi:type="dcterms:W3CDTF">2020-02-10T01:01:48Z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