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D:\2020陈利莉\文交所\兴山罚没资产挂牌资料\"/>
    </mc:Choice>
  </mc:AlternateContent>
  <xr:revisionPtr revIDLastSave="0" documentId="8_{DE0BBC32-4AFA-4D9E-BF3C-EED2F211EE9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Sheet1!$A$3:$I$102</definedName>
    <definedName name="_xlnm.Print_Titles" localSheetId="0">Sheet1!$3:$3</definedName>
  </definedNames>
  <calcPr calcId="191029"/>
</workbook>
</file>

<file path=xl/calcChain.xml><?xml version="1.0" encoding="utf-8"?>
<calcChain xmlns="http://schemas.openxmlformats.org/spreadsheetml/2006/main">
  <c r="J102" i="1" l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<sst xmlns="http://schemas.openxmlformats.org/spreadsheetml/2006/main" count="534" uniqueCount="382">
  <si>
    <t>涉案款物处理挂牌清单</t>
  </si>
  <si>
    <t xml:space="preserve">                                      挂牌单位：兴山县财政局（兴山县人民政府国有资产监督管理局）                          金额单位：元</t>
  </si>
  <si>
    <t>项目编号</t>
  </si>
  <si>
    <t>标的编号</t>
  </si>
  <si>
    <t>标的名称</t>
  </si>
  <si>
    <t>规格</t>
  </si>
  <si>
    <t>单位</t>
  </si>
  <si>
    <t>数量</t>
  </si>
  <si>
    <t>单价</t>
  </si>
  <si>
    <t>挂牌价格</t>
  </si>
  <si>
    <t>备注</t>
  </si>
  <si>
    <t>保证金</t>
  </si>
  <si>
    <t>YCWJ00478</t>
  </si>
  <si>
    <t>标的1</t>
  </si>
  <si>
    <t>黄金首饰</t>
  </si>
  <si>
    <t>17.62克</t>
  </si>
  <si>
    <t>条</t>
  </si>
  <si>
    <t>YCWJ00479</t>
  </si>
  <si>
    <t>标的2</t>
  </si>
  <si>
    <t>戒指</t>
  </si>
  <si>
    <t>枚</t>
  </si>
  <si>
    <t>YCWJ00480</t>
  </si>
  <si>
    <t>标的3</t>
  </si>
  <si>
    <t>孔雀石首饰</t>
  </si>
  <si>
    <t>平安扣壹个、手串壹个、耳环壹对、戒指壹枚</t>
  </si>
  <si>
    <t>套</t>
  </si>
  <si>
    <t>YCWJ00481</t>
  </si>
  <si>
    <t>标的4</t>
  </si>
  <si>
    <t>貔貅</t>
  </si>
  <si>
    <t>阿富汗玉</t>
  </si>
  <si>
    <t>对</t>
  </si>
  <si>
    <t>YCWJ00482</t>
  </si>
  <si>
    <t>标的5</t>
  </si>
  <si>
    <t>手镯</t>
  </si>
  <si>
    <t>和田玉（碧玉）</t>
  </si>
  <si>
    <t>YCWJ00483</t>
  </si>
  <si>
    <t>标的6</t>
  </si>
  <si>
    <t>项链</t>
  </si>
  <si>
    <t>碧玺</t>
  </si>
  <si>
    <t>YCWJ00484</t>
  </si>
  <si>
    <t>标的7</t>
  </si>
  <si>
    <t>兴业银行金扑克</t>
  </si>
  <si>
    <t>金箔</t>
  </si>
  <si>
    <t>付</t>
  </si>
  <si>
    <t>YCWJ00485</t>
  </si>
  <si>
    <t>标的8</t>
  </si>
  <si>
    <t>兴业银行纪念金币银币</t>
  </si>
  <si>
    <t>YCWJ00486</t>
  </si>
  <si>
    <t>标的9</t>
  </si>
  <si>
    <t>建行鸡年压岁金</t>
  </si>
  <si>
    <t>2017年
1g
Au 999</t>
  </si>
  <si>
    <t>克</t>
  </si>
  <si>
    <t>YCWJ00487</t>
  </si>
  <si>
    <t>标的10</t>
  </si>
  <si>
    <t>茅台好摄酒</t>
  </si>
  <si>
    <t>53度</t>
  </si>
  <si>
    <t>瓶</t>
  </si>
  <si>
    <t>YCWJ00488</t>
  </si>
  <si>
    <t>标的11</t>
  </si>
  <si>
    <t>贵州茅台酒</t>
  </si>
  <si>
    <t>YCWJ00489</t>
  </si>
  <si>
    <t>标的12</t>
  </si>
  <si>
    <t>红酒</t>
  </si>
  <si>
    <t>法国进口</t>
  </si>
  <si>
    <t>瓶盖贰个破损</t>
  </si>
  <si>
    <t>YCWJ00490</t>
  </si>
  <si>
    <t>标的13</t>
  </si>
  <si>
    <t>LouisXIII酒</t>
  </si>
  <si>
    <t>YCWJ00491</t>
  </si>
  <si>
    <t>标的14</t>
  </si>
  <si>
    <t>爱彼手表</t>
  </si>
  <si>
    <t>H49181</t>
  </si>
  <si>
    <t>块</t>
  </si>
  <si>
    <t>2012年12月20购买</t>
  </si>
  <si>
    <t>YCWJ00492</t>
  </si>
  <si>
    <t>标的15</t>
  </si>
  <si>
    <t>足银制品</t>
  </si>
  <si>
    <t>兴业银行壹幅上上大吉
31.1克</t>
  </si>
  <si>
    <t>YCWJ00493</t>
  </si>
  <si>
    <t>标的16</t>
  </si>
  <si>
    <t>第四套人民币珍藏册</t>
  </si>
  <si>
    <t>册</t>
  </si>
  <si>
    <t>外包装破损</t>
  </si>
  <si>
    <t>YCWJ00494</t>
  </si>
  <si>
    <t>标的17</t>
  </si>
  <si>
    <t>砚台</t>
  </si>
  <si>
    <t>现代端砚
山峰、松树纹</t>
  </si>
  <si>
    <t>只</t>
  </si>
  <si>
    <t>YCWJ00495</t>
  </si>
  <si>
    <t>标的18</t>
  </si>
  <si>
    <t>鄂尔多斯羊毛衫（黑色）</t>
  </si>
  <si>
    <t>件</t>
  </si>
  <si>
    <t>YCWJ00496</t>
  </si>
  <si>
    <t>标的19</t>
  </si>
  <si>
    <t>皮带</t>
  </si>
  <si>
    <t>Salvatore Ferragamo</t>
  </si>
  <si>
    <t>YCWJ00497</t>
  </si>
  <si>
    <t>标的20</t>
  </si>
  <si>
    <t>迈乐男士旅游鞋</t>
  </si>
  <si>
    <t>双</t>
  </si>
  <si>
    <t>YCWJ00498</t>
  </si>
  <si>
    <t>标的21</t>
  </si>
  <si>
    <t>钢笔</t>
  </si>
  <si>
    <t>MONTBLANC</t>
  </si>
  <si>
    <t>2015/3/7购买</t>
  </si>
  <si>
    <t>YCWJ00499</t>
  </si>
  <si>
    <t>标的22</t>
  </si>
  <si>
    <t>三七</t>
  </si>
  <si>
    <t>500g/袋</t>
  </si>
  <si>
    <t>袋</t>
  </si>
  <si>
    <t>YCWJ00500</t>
  </si>
  <si>
    <t>标的23</t>
  </si>
  <si>
    <t>仿元青花四爱图梅瓶</t>
  </si>
  <si>
    <t>现代</t>
  </si>
  <si>
    <t>个</t>
  </si>
  <si>
    <t>YCWJ00501</t>
  </si>
  <si>
    <t>标的24</t>
  </si>
  <si>
    <t>大宋官窖开门红茶具</t>
  </si>
  <si>
    <t>现代仿均窑</t>
  </si>
  <si>
    <t>YCWJ00502</t>
  </si>
  <si>
    <t>标的25</t>
  </si>
  <si>
    <t>宫廷普洱（熟茶）</t>
  </si>
  <si>
    <t>357g/饼</t>
  </si>
  <si>
    <t>饼</t>
  </si>
  <si>
    <t>2016/3/28购买</t>
  </si>
  <si>
    <t>YCWJ00503</t>
  </si>
  <si>
    <t>标的26</t>
  </si>
  <si>
    <t>红茶</t>
  </si>
  <si>
    <t>云南昌宁红
180g/罐*2提</t>
  </si>
  <si>
    <t>提</t>
  </si>
  <si>
    <t>YCWJ00504</t>
  </si>
  <si>
    <t>标的27</t>
  </si>
  <si>
    <t>rhine garden</t>
  </si>
  <si>
    <t>YCWJ00505</t>
  </si>
  <si>
    <t>标的28</t>
  </si>
  <si>
    <t>膳魔师高真空不锈保温杯</t>
  </si>
  <si>
    <t>THERMOS
400ml</t>
  </si>
  <si>
    <t>YCWJ00506</t>
  </si>
  <si>
    <t>标的29</t>
  </si>
  <si>
    <t>卡尔伦萨羊毛衫</t>
  </si>
  <si>
    <t>YCWJ00507</t>
  </si>
  <si>
    <t>标的30</t>
  </si>
  <si>
    <t>手工靠椅</t>
  </si>
  <si>
    <t>实木</t>
  </si>
  <si>
    <t>把</t>
  </si>
  <si>
    <t>YCWJ00508</t>
  </si>
  <si>
    <t>标的31</t>
  </si>
  <si>
    <t>充油卡</t>
  </si>
  <si>
    <t>1000114200003048741</t>
  </si>
  <si>
    <t>张</t>
  </si>
  <si>
    <t>（2014年底余额17111元）</t>
  </si>
  <si>
    <t>YCWJ00509</t>
  </si>
  <si>
    <t>标的32</t>
  </si>
  <si>
    <t>1000114200001737183、1000114200002690500</t>
  </si>
  <si>
    <t>面值25000</t>
  </si>
  <si>
    <t>YCWJ00510</t>
  </si>
  <si>
    <t>标的33</t>
  </si>
  <si>
    <t>国贸购物卡</t>
  </si>
  <si>
    <t>No.8127376</t>
  </si>
  <si>
    <t>面值5000</t>
  </si>
  <si>
    <t>YCWJ00511</t>
  </si>
  <si>
    <t>标的34</t>
  </si>
  <si>
    <t>No.8127380</t>
  </si>
  <si>
    <t>YCWJ00512</t>
  </si>
  <si>
    <t>标的35</t>
  </si>
  <si>
    <t>No.8134414</t>
  </si>
  <si>
    <t>YCWJ00513</t>
  </si>
  <si>
    <t>标的36</t>
  </si>
  <si>
    <t>No.8129449</t>
  </si>
  <si>
    <t>YCWJ00514</t>
  </si>
  <si>
    <t>标的37</t>
  </si>
  <si>
    <t>No.8126538</t>
  </si>
  <si>
    <t>YCWJ00515</t>
  </si>
  <si>
    <t>标的38</t>
  </si>
  <si>
    <t>No.8127793</t>
  </si>
  <si>
    <t>YCWJ00516</t>
  </si>
  <si>
    <t>标的39</t>
  </si>
  <si>
    <t>No.410246051</t>
  </si>
  <si>
    <t>面值1000</t>
  </si>
  <si>
    <t>YCWJ00517</t>
  </si>
  <si>
    <t>标的40</t>
  </si>
  <si>
    <t>No.8154360</t>
  </si>
  <si>
    <t>YCWJ00518</t>
  </si>
  <si>
    <t>标的41</t>
  </si>
  <si>
    <t>No.410332330</t>
  </si>
  <si>
    <t>YCWJ00519</t>
  </si>
  <si>
    <t>标的42</t>
  </si>
  <si>
    <t>No.410332331</t>
  </si>
  <si>
    <t>YCWJ00520</t>
  </si>
  <si>
    <t>标的43</t>
  </si>
  <si>
    <t>No.410343325</t>
  </si>
  <si>
    <t>YCWJ00521</t>
  </si>
  <si>
    <t>标的44</t>
  </si>
  <si>
    <t>No.410343326</t>
  </si>
  <si>
    <t>YCWJ00522</t>
  </si>
  <si>
    <t>标的45</t>
  </si>
  <si>
    <t>No.410343329</t>
  </si>
  <si>
    <t>YCWJ00523</t>
  </si>
  <si>
    <t>标的46</t>
  </si>
  <si>
    <t>新世纪百货购物卡</t>
  </si>
  <si>
    <t>No.7310015033481167</t>
  </si>
  <si>
    <t>YCWJ00524</t>
  </si>
  <si>
    <t>标的47</t>
  </si>
  <si>
    <t>No.7310013733481256</t>
  </si>
  <si>
    <t>YCWJ00525</t>
  </si>
  <si>
    <t>标的48</t>
  </si>
  <si>
    <t>2017年
1g  Au 999</t>
  </si>
  <si>
    <t>YCWJ00526</t>
  </si>
  <si>
    <t>标的49</t>
  </si>
  <si>
    <t>湖北雅斯购物卡</t>
  </si>
  <si>
    <t>No.3002556007</t>
  </si>
  <si>
    <t>面值1000元</t>
  </si>
  <si>
    <t>YCWJ00527</t>
  </si>
  <si>
    <t>标的50</t>
  </si>
  <si>
    <t>No.3002556008</t>
  </si>
  <si>
    <t>YCWJ00528</t>
  </si>
  <si>
    <t>标的51</t>
  </si>
  <si>
    <t>加油充值卡</t>
  </si>
  <si>
    <t>No.2420740008398009</t>
  </si>
  <si>
    <t>YCWJ00529</t>
  </si>
  <si>
    <t>标的52</t>
  </si>
  <si>
    <t>步步升布鞋</t>
  </si>
  <si>
    <t>YCWJ00530</t>
  </si>
  <si>
    <t>标的53</t>
  </si>
  <si>
    <t>XO白兰地洋酒</t>
  </si>
  <si>
    <t>YCWJ00531</t>
  </si>
  <si>
    <t>标的54</t>
  </si>
  <si>
    <t>雅斯购物卡</t>
  </si>
  <si>
    <t>No.3002850126</t>
  </si>
  <si>
    <t>面值500元</t>
  </si>
  <si>
    <t>YCWJ00532</t>
  </si>
  <si>
    <t>标的55</t>
  </si>
  <si>
    <t>国贸集团储值卡</t>
  </si>
  <si>
    <r>
      <rPr>
        <sz val="11"/>
        <color theme="1"/>
        <rFont val="宋体"/>
        <charset val="134"/>
        <scheme val="minor"/>
      </rPr>
      <t>N</t>
    </r>
    <r>
      <rPr>
        <sz val="11"/>
        <color theme="1"/>
        <rFont val="仿宋"/>
        <charset val="134"/>
      </rPr>
      <t>o.</t>
    </r>
    <r>
      <rPr>
        <sz val="11"/>
        <color theme="1"/>
        <rFont val="仿宋"/>
        <charset val="134"/>
      </rPr>
      <t>410517365</t>
    </r>
  </si>
  <si>
    <t>YCWJ00533</t>
  </si>
  <si>
    <t>标的56</t>
  </si>
  <si>
    <r>
      <rPr>
        <sz val="11"/>
        <color theme="1"/>
        <rFont val="宋体"/>
        <charset val="134"/>
        <scheme val="minor"/>
      </rPr>
      <t>N</t>
    </r>
    <r>
      <rPr>
        <sz val="11"/>
        <color theme="1"/>
        <rFont val="仿宋"/>
        <charset val="134"/>
      </rPr>
      <t>o.</t>
    </r>
    <r>
      <rPr>
        <sz val="11"/>
        <color theme="1"/>
        <rFont val="仿宋"/>
        <charset val="134"/>
      </rPr>
      <t>410517366</t>
    </r>
  </si>
  <si>
    <t>YCWJ00534</t>
  </si>
  <si>
    <t>标的57</t>
  </si>
  <si>
    <r>
      <rPr>
        <sz val="11"/>
        <color theme="1"/>
        <rFont val="宋体"/>
        <charset val="134"/>
        <scheme val="minor"/>
      </rPr>
      <t>N</t>
    </r>
    <r>
      <rPr>
        <sz val="11"/>
        <color theme="1"/>
        <rFont val="仿宋"/>
        <charset val="134"/>
      </rPr>
      <t>o.</t>
    </r>
    <r>
      <rPr>
        <sz val="11"/>
        <color theme="1"/>
        <rFont val="仿宋"/>
        <charset val="134"/>
      </rPr>
      <t>410517367</t>
    </r>
  </si>
  <si>
    <t>YCWJ00535</t>
  </si>
  <si>
    <t>标的58</t>
  </si>
  <si>
    <r>
      <rPr>
        <sz val="11"/>
        <color theme="1"/>
        <rFont val="宋体"/>
        <charset val="134"/>
        <scheme val="minor"/>
      </rPr>
      <t>N</t>
    </r>
    <r>
      <rPr>
        <sz val="11"/>
        <color theme="1"/>
        <rFont val="仿宋"/>
        <charset val="134"/>
      </rPr>
      <t>o.</t>
    </r>
    <r>
      <rPr>
        <sz val="11"/>
        <color theme="1"/>
        <rFont val="仿宋"/>
        <charset val="134"/>
      </rPr>
      <t>410517368</t>
    </r>
  </si>
  <si>
    <t>YCWJ00536</t>
  </si>
  <si>
    <t>标的59</t>
  </si>
  <si>
    <t>No.410517835</t>
  </si>
  <si>
    <t>YCWJ00537</t>
  </si>
  <si>
    <t>标的60</t>
  </si>
  <si>
    <t>No.410517836</t>
  </si>
  <si>
    <t>YCWJ00538</t>
  </si>
  <si>
    <t>标的61</t>
  </si>
  <si>
    <t>No.410480711</t>
  </si>
  <si>
    <t>YCWJ00539</t>
  </si>
  <si>
    <t>标的62</t>
  </si>
  <si>
    <t>No.410480712</t>
  </si>
  <si>
    <t>YCWJ00540</t>
  </si>
  <si>
    <t>标的63</t>
  </si>
  <si>
    <t>No.410480713</t>
  </si>
  <si>
    <t>YCWJ00541</t>
  </si>
  <si>
    <t>标的64</t>
  </si>
  <si>
    <t>No.410480714</t>
  </si>
  <si>
    <t>YCWJ00542</t>
  </si>
  <si>
    <t>标的65</t>
  </si>
  <si>
    <t>No.410480715</t>
  </si>
  <si>
    <t>YCWJ00543</t>
  </si>
  <si>
    <t>标的66</t>
  </si>
  <si>
    <t>惠您广场购物卡</t>
  </si>
  <si>
    <t>No.80000520</t>
  </si>
  <si>
    <t>YCWJ00544</t>
  </si>
  <si>
    <t>标的67</t>
  </si>
  <si>
    <t>PARKER</t>
  </si>
  <si>
    <t>2018/9/5日购买</t>
  </si>
  <si>
    <t>YCWJ00545</t>
  </si>
  <si>
    <t>标的68</t>
  </si>
  <si>
    <t>No.480016558</t>
  </si>
  <si>
    <t>面值3000</t>
  </si>
  <si>
    <t>YCWJ00546</t>
  </si>
  <si>
    <t>标的69</t>
  </si>
  <si>
    <t>五粮液</t>
  </si>
  <si>
    <t>YCWJ00547</t>
  </si>
  <si>
    <t>标的70</t>
  </si>
  <si>
    <t>葡萄酒</t>
  </si>
  <si>
    <t>卡泽拉</t>
  </si>
  <si>
    <t>YCWJ00548</t>
  </si>
  <si>
    <t>标的71</t>
  </si>
  <si>
    <t>国窖1573</t>
  </si>
  <si>
    <t>52度 500ml/瓶</t>
  </si>
  <si>
    <t>YCWJ00549</t>
  </si>
  <si>
    <t>标的72</t>
  </si>
  <si>
    <t>枝江酒</t>
  </si>
  <si>
    <t>20年陈酿</t>
  </si>
  <si>
    <t>无外包装</t>
  </si>
  <si>
    <t>YCWJ00550</t>
  </si>
  <si>
    <t>标的73</t>
  </si>
  <si>
    <t>西凤祥福酒</t>
  </si>
  <si>
    <t>YCWJ00551</t>
  </si>
  <si>
    <t>标的74</t>
  </si>
  <si>
    <t>稻花香</t>
  </si>
  <si>
    <t>珍品1号38度</t>
  </si>
  <si>
    <t>YCWJ00552</t>
  </si>
  <si>
    <t>标的75</t>
  </si>
  <si>
    <t>金骏眉茶叶</t>
  </si>
  <si>
    <t>YCWJ00553</t>
  </si>
  <si>
    <t>标的76</t>
  </si>
  <si>
    <t>周大福足金摆件</t>
  </si>
  <si>
    <t>金鸡报喜</t>
  </si>
  <si>
    <t>2017/1/24购买</t>
  </si>
  <si>
    <t>YCWJ00554</t>
  </si>
  <si>
    <t>标的77</t>
  </si>
  <si>
    <t>包装破损</t>
  </si>
  <si>
    <t>YCWJ00555</t>
  </si>
  <si>
    <t>标的78</t>
  </si>
  <si>
    <t>万事如意</t>
  </si>
  <si>
    <t>YCWJ00556</t>
  </si>
  <si>
    <t>标的79</t>
  </si>
  <si>
    <t>VVV珍品级</t>
  </si>
  <si>
    <t>YCWJ00557</t>
  </si>
  <si>
    <t>标的80</t>
  </si>
  <si>
    <t>人民大会堂</t>
  </si>
  <si>
    <t>YCWJ00558</t>
  </si>
  <si>
    <t>标的81</t>
  </si>
  <si>
    <t>酒王酒</t>
  </si>
  <si>
    <t>YCWJ00559</t>
  </si>
  <si>
    <t>标的82</t>
  </si>
  <si>
    <t>专卖店特供酒（1995）</t>
  </si>
  <si>
    <t>YCWJ00560</t>
  </si>
  <si>
    <t>标的83</t>
  </si>
  <si>
    <t>YCWJ00561</t>
  </si>
  <si>
    <t>标的84</t>
  </si>
  <si>
    <t>YCWJ00562</t>
  </si>
  <si>
    <t>标的85</t>
  </si>
  <si>
    <t>贵州茅台原浆酒</t>
  </si>
  <si>
    <t>YCWJ00563</t>
  </si>
  <si>
    <t>标的86</t>
  </si>
  <si>
    <t>茅台镇100陈酒</t>
  </si>
  <si>
    <t>YCWJ00564</t>
  </si>
  <si>
    <t>标的87</t>
  </si>
  <si>
    <t>清样52度</t>
  </si>
  <si>
    <t>YCWJ00565</t>
  </si>
  <si>
    <t>标的88</t>
  </si>
  <si>
    <t>青酿 花雕酒2005年限量原浆酒</t>
  </si>
  <si>
    <t>巨刚众酒</t>
  </si>
  <si>
    <t>YCWJ00566</t>
  </si>
  <si>
    <t>标的89</t>
  </si>
  <si>
    <t>汾杏经典42度浓香型酒</t>
  </si>
  <si>
    <t>42度浓香型酒</t>
  </si>
  <si>
    <t>YCWJ00567</t>
  </si>
  <si>
    <t>标的90</t>
  </si>
  <si>
    <t>杜康牌国宴1988</t>
  </si>
  <si>
    <t>浓香型52度白酒</t>
  </si>
  <si>
    <t>YCWJ00568</t>
  </si>
  <si>
    <t>标的91</t>
  </si>
  <si>
    <t>霸王醉</t>
  </si>
  <si>
    <t>20年窖藏</t>
  </si>
  <si>
    <t>81、82、83、84量严重不足</t>
  </si>
  <si>
    <t>YCWJ00569</t>
  </si>
  <si>
    <t>标的92</t>
  </si>
  <si>
    <t>洋酒</t>
  </si>
  <si>
    <t>Louis Royer Vsop</t>
  </si>
  <si>
    <t>YCWJ00570</t>
  </si>
  <si>
    <t>标的93</t>
  </si>
  <si>
    <t>XO</t>
  </si>
  <si>
    <t>YCWJ00571</t>
  </si>
  <si>
    <t>标的94</t>
  </si>
  <si>
    <t>华彩人生</t>
  </si>
  <si>
    <t>500ml*2瓶</t>
  </si>
  <si>
    <t>盒</t>
  </si>
  <si>
    <t>YCWJ00572</t>
  </si>
  <si>
    <t>标的95</t>
  </si>
  <si>
    <t>国花瓷</t>
  </si>
  <si>
    <t>YCWJ00573</t>
  </si>
  <si>
    <t>标的96</t>
  </si>
  <si>
    <t>关公坊</t>
  </si>
  <si>
    <t>53度 1.5L/瓶</t>
  </si>
  <si>
    <t>YCWJ00574</t>
  </si>
  <si>
    <t>标的97</t>
  </si>
  <si>
    <t>洋河-梦之蓝</t>
  </si>
  <si>
    <t>YCWJ00575</t>
  </si>
  <si>
    <t>标的98</t>
  </si>
  <si>
    <t>洋河-天之蓝</t>
  </si>
  <si>
    <t>42度 480ml/瓶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</si>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</sst>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5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78" fontId="0" fillId="2" borderId="3" xfId="0" applyNumberForma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178" fontId="0" fillId="2" borderId="3" xfId="0" applyNumberFormat="1" applyFill="1" applyBorder="1">
      <alignment vertical="center"/>
    </xf>
    <xf numFmtId="178" fontId="2" fillId="0" borderId="3" xfId="0" applyNumberFormat="1" applyFont="1" applyFill="1" applyBorder="1" applyAlignment="1">
      <alignment horizontal="center" vertical="center"/>
    </xf>
    <xf numFmtId="178" fontId="0" fillId="0" borderId="3" xfId="0" applyNumberForma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2"/>
  <sheetViews>
    <sheetView tabSelected="1" zoomScale="70" zoomScaleNormal="70" workbookViewId="0">
      <pane xSplit="1" ySplit="3" topLeftCell="B60" activePane="bottomRight" state="frozen"/>
      <selection pane="topRight"/>
      <selection pane="bottomLeft"/>
      <selection pane="bottomRight" activeCell="A36" sqref="A36:XFD47"/>
    </sheetView>
  </sheetViews>
  <sheetFormatPr defaultColWidth="9" defaultRowHeight="14" x14ac:dyDescent="0.25"/>
  <cols>
    <col min="1" max="1" width="15.81640625" customWidth="1"/>
    <col min="2" max="2" width="13.81640625" customWidth="1"/>
    <col min="3" max="3" width="26.81640625" customWidth="1"/>
    <col min="4" max="4" width="28.1796875" customWidth="1"/>
    <col min="5" max="5" width="10.81640625" customWidth="1"/>
    <col min="6" max="6" width="8.08984375" customWidth="1"/>
    <col min="7" max="7" width="13.6328125" customWidth="1"/>
    <col min="8" max="8" width="17.453125" customWidth="1"/>
    <col min="9" max="9" width="16.90625" customWidth="1"/>
    <col min="10" max="10" width="11.81640625"/>
  </cols>
  <sheetData>
    <row r="1" spans="1:10" ht="15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10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8"/>
    </row>
    <row r="3" spans="1:10" x14ac:dyDescent="0.25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3" t="s">
        <v>9</v>
      </c>
      <c r="I3" s="3" t="s">
        <v>10</v>
      </c>
      <c r="J3" s="8" t="s">
        <v>11</v>
      </c>
    </row>
    <row r="4" spans="1:10" s="1" customFormat="1" ht="18" customHeight="1" x14ac:dyDescent="0.25">
      <c r="A4" s="4" t="s">
        <v>12</v>
      </c>
      <c r="B4" s="5" t="s">
        <v>13</v>
      </c>
      <c r="C4" s="5" t="s">
        <v>14</v>
      </c>
      <c r="D4" s="5" t="s">
        <v>15</v>
      </c>
      <c r="E4" s="5" t="s">
        <v>16</v>
      </c>
      <c r="F4" s="4">
        <v>1</v>
      </c>
      <c r="G4" s="6">
        <v>6343</v>
      </c>
      <c r="H4" s="6">
        <f t="shared" ref="H4:H33" si="0">F4*G4</f>
        <v>6343</v>
      </c>
      <c r="I4" s="4"/>
      <c r="J4" s="9">
        <v>5000</v>
      </c>
    </row>
    <row r="5" spans="1:10" s="1" customFormat="1" ht="18" customHeight="1" x14ac:dyDescent="0.25">
      <c r="A5" s="4" t="s">
        <v>17</v>
      </c>
      <c r="B5" s="5" t="s">
        <v>18</v>
      </c>
      <c r="C5" s="5" t="s">
        <v>19</v>
      </c>
      <c r="D5" s="5"/>
      <c r="E5" s="5" t="s">
        <v>20</v>
      </c>
      <c r="F5" s="4">
        <v>1</v>
      </c>
      <c r="G5" s="6">
        <v>2400</v>
      </c>
      <c r="H5" s="6">
        <f t="shared" si="0"/>
        <v>2400</v>
      </c>
      <c r="I5" s="4"/>
      <c r="J5" s="9">
        <v>2000</v>
      </c>
    </row>
    <row r="6" spans="1:10" s="1" customFormat="1" ht="28" x14ac:dyDescent="0.25">
      <c r="A6" s="4" t="s">
        <v>21</v>
      </c>
      <c r="B6" s="5" t="s">
        <v>22</v>
      </c>
      <c r="C6" s="5" t="s">
        <v>23</v>
      </c>
      <c r="D6" s="5" t="s">
        <v>24</v>
      </c>
      <c r="E6" s="5" t="s">
        <v>25</v>
      </c>
      <c r="F6" s="4">
        <v>1</v>
      </c>
      <c r="G6" s="6">
        <v>3200</v>
      </c>
      <c r="H6" s="6">
        <f t="shared" si="0"/>
        <v>3200</v>
      </c>
      <c r="I6" s="4"/>
      <c r="J6" s="9">
        <v>2800</v>
      </c>
    </row>
    <row r="7" spans="1:10" s="1" customFormat="1" ht="21.65" customHeight="1" x14ac:dyDescent="0.25">
      <c r="A7" s="4" t="s">
        <v>26</v>
      </c>
      <c r="B7" s="5" t="s">
        <v>27</v>
      </c>
      <c r="C7" s="5" t="s">
        <v>28</v>
      </c>
      <c r="D7" s="5" t="s">
        <v>29</v>
      </c>
      <c r="E7" s="5" t="s">
        <v>30</v>
      </c>
      <c r="F7" s="4">
        <v>1</v>
      </c>
      <c r="G7" s="6">
        <v>2400</v>
      </c>
      <c r="H7" s="6">
        <f t="shared" si="0"/>
        <v>2400</v>
      </c>
      <c r="I7" s="4"/>
      <c r="J7" s="9">
        <v>2000</v>
      </c>
    </row>
    <row r="8" spans="1:10" s="1" customFormat="1" ht="21.65" customHeight="1" x14ac:dyDescent="0.25">
      <c r="A8" s="4" t="s">
        <v>31</v>
      </c>
      <c r="B8" s="5" t="s">
        <v>32</v>
      </c>
      <c r="C8" s="5" t="s">
        <v>33</v>
      </c>
      <c r="D8" s="5" t="s">
        <v>34</v>
      </c>
      <c r="E8" s="5" t="s">
        <v>30</v>
      </c>
      <c r="F8" s="4">
        <v>1</v>
      </c>
      <c r="G8" s="6">
        <v>4000</v>
      </c>
      <c r="H8" s="6">
        <f t="shared" si="0"/>
        <v>4000</v>
      </c>
      <c r="I8" s="4"/>
      <c r="J8" s="9">
        <v>3600</v>
      </c>
    </row>
    <row r="9" spans="1:10" s="1" customFormat="1" ht="21.65" customHeight="1" x14ac:dyDescent="0.25">
      <c r="A9" s="4" t="s">
        <v>35</v>
      </c>
      <c r="B9" s="5" t="s">
        <v>36</v>
      </c>
      <c r="C9" s="5" t="s">
        <v>37</v>
      </c>
      <c r="D9" s="5" t="s">
        <v>38</v>
      </c>
      <c r="E9" s="5" t="s">
        <v>16</v>
      </c>
      <c r="F9" s="4">
        <v>1</v>
      </c>
      <c r="G9" s="6">
        <v>1800</v>
      </c>
      <c r="H9" s="6">
        <f t="shared" si="0"/>
        <v>1800</v>
      </c>
      <c r="I9" s="4"/>
      <c r="J9" s="9">
        <v>1400</v>
      </c>
    </row>
    <row r="10" spans="1:10" s="1" customFormat="1" ht="21.65" customHeight="1" x14ac:dyDescent="0.25">
      <c r="A10" s="4" t="s">
        <v>39</v>
      </c>
      <c r="B10" s="5" t="s">
        <v>40</v>
      </c>
      <c r="C10" s="5" t="s">
        <v>41</v>
      </c>
      <c r="D10" s="5" t="s">
        <v>42</v>
      </c>
      <c r="E10" s="5" t="s">
        <v>43</v>
      </c>
      <c r="F10" s="4">
        <v>2</v>
      </c>
      <c r="G10" s="6">
        <v>600</v>
      </c>
      <c r="H10" s="6">
        <f t="shared" si="0"/>
        <v>1200</v>
      </c>
      <c r="I10" s="4"/>
      <c r="J10" s="9">
        <v>800</v>
      </c>
    </row>
    <row r="11" spans="1:10" s="1" customFormat="1" ht="21.65" customHeight="1" x14ac:dyDescent="0.25">
      <c r="A11" s="4" t="s">
        <v>44</v>
      </c>
      <c r="B11" s="5" t="s">
        <v>45</v>
      </c>
      <c r="C11" s="5" t="s">
        <v>46</v>
      </c>
      <c r="D11" s="5"/>
      <c r="E11" s="5" t="s">
        <v>25</v>
      </c>
      <c r="F11" s="4">
        <v>1</v>
      </c>
      <c r="G11" s="6">
        <v>4200</v>
      </c>
      <c r="H11" s="6">
        <f t="shared" si="0"/>
        <v>4200</v>
      </c>
      <c r="I11" s="4"/>
      <c r="J11" s="9">
        <v>3800</v>
      </c>
    </row>
    <row r="12" spans="1:10" s="1" customFormat="1" ht="42" x14ac:dyDescent="0.25">
      <c r="A12" s="4" t="s">
        <v>47</v>
      </c>
      <c r="B12" s="5" t="s">
        <v>48</v>
      </c>
      <c r="C12" s="5" t="s">
        <v>49</v>
      </c>
      <c r="D12" s="5" t="s">
        <v>50</v>
      </c>
      <c r="E12" s="5" t="s">
        <v>51</v>
      </c>
      <c r="F12" s="4">
        <v>1</v>
      </c>
      <c r="G12" s="6">
        <v>380</v>
      </c>
      <c r="H12" s="6">
        <f t="shared" si="0"/>
        <v>380</v>
      </c>
      <c r="I12" s="4"/>
      <c r="J12" s="9">
        <v>300</v>
      </c>
    </row>
    <row r="13" spans="1:10" s="1" customFormat="1" x14ac:dyDescent="0.25">
      <c r="A13" s="4" t="s">
        <v>52</v>
      </c>
      <c r="B13" s="5" t="s">
        <v>53</v>
      </c>
      <c r="C13" s="5" t="s">
        <v>54</v>
      </c>
      <c r="D13" s="5" t="s">
        <v>55</v>
      </c>
      <c r="E13" s="5" t="s">
        <v>56</v>
      </c>
      <c r="F13" s="4">
        <v>2</v>
      </c>
      <c r="G13" s="6">
        <v>80</v>
      </c>
      <c r="H13" s="6">
        <f t="shared" si="0"/>
        <v>160</v>
      </c>
      <c r="I13" s="4"/>
      <c r="J13" s="9">
        <v>100</v>
      </c>
    </row>
    <row r="14" spans="1:10" s="1" customFormat="1" x14ac:dyDescent="0.25">
      <c r="A14" s="4" t="s">
        <v>57</v>
      </c>
      <c r="B14" s="5" t="s">
        <v>58</v>
      </c>
      <c r="C14" s="5" t="s">
        <v>59</v>
      </c>
      <c r="D14" s="5" t="s">
        <v>55</v>
      </c>
      <c r="E14" s="5" t="s">
        <v>56</v>
      </c>
      <c r="F14" s="4">
        <v>24</v>
      </c>
      <c r="G14" s="6">
        <v>1499</v>
      </c>
      <c r="H14" s="6">
        <f t="shared" si="0"/>
        <v>35976</v>
      </c>
      <c r="I14" s="4"/>
      <c r="J14" s="9">
        <v>34000</v>
      </c>
    </row>
    <row r="15" spans="1:10" s="1" customFormat="1" x14ac:dyDescent="0.25">
      <c r="A15" s="4" t="s">
        <v>60</v>
      </c>
      <c r="B15" s="5" t="s">
        <v>61</v>
      </c>
      <c r="C15" s="5" t="s">
        <v>62</v>
      </c>
      <c r="D15" s="5" t="s">
        <v>63</v>
      </c>
      <c r="E15" s="5" t="s">
        <v>56</v>
      </c>
      <c r="F15" s="4">
        <v>12</v>
      </c>
      <c r="G15" s="6">
        <v>100</v>
      </c>
      <c r="H15" s="6">
        <f t="shared" si="0"/>
        <v>1200</v>
      </c>
      <c r="I15" s="5" t="s">
        <v>64</v>
      </c>
      <c r="J15" s="9">
        <v>800</v>
      </c>
    </row>
    <row r="16" spans="1:10" s="1" customFormat="1" ht="18" customHeight="1" x14ac:dyDescent="0.25">
      <c r="A16" s="4" t="s">
        <v>65</v>
      </c>
      <c r="B16" s="5" t="s">
        <v>66</v>
      </c>
      <c r="C16" s="5" t="s">
        <v>67</v>
      </c>
      <c r="D16" s="5"/>
      <c r="E16" s="5" t="s">
        <v>56</v>
      </c>
      <c r="F16" s="4">
        <v>2</v>
      </c>
      <c r="G16" s="6">
        <v>7000</v>
      </c>
      <c r="H16" s="6">
        <f t="shared" si="0"/>
        <v>14000</v>
      </c>
      <c r="I16" s="4"/>
      <c r="J16" s="9">
        <v>10000</v>
      </c>
    </row>
    <row r="17" spans="1:10" s="1" customFormat="1" x14ac:dyDescent="0.25">
      <c r="A17" s="4" t="s">
        <v>68</v>
      </c>
      <c r="B17" s="5" t="s">
        <v>69</v>
      </c>
      <c r="C17" s="5" t="s">
        <v>70</v>
      </c>
      <c r="D17" s="5" t="s">
        <v>71</v>
      </c>
      <c r="E17" s="5" t="s">
        <v>72</v>
      </c>
      <c r="F17" s="4">
        <v>1</v>
      </c>
      <c r="G17" s="6">
        <v>170000</v>
      </c>
      <c r="H17" s="6">
        <f t="shared" si="0"/>
        <v>170000</v>
      </c>
      <c r="I17" s="5" t="s">
        <v>73</v>
      </c>
      <c r="J17" s="9">
        <v>160000</v>
      </c>
    </row>
    <row r="18" spans="1:10" s="1" customFormat="1" ht="28" x14ac:dyDescent="0.25">
      <c r="A18" s="4" t="s">
        <v>74</v>
      </c>
      <c r="B18" s="5" t="s">
        <v>75</v>
      </c>
      <c r="C18" s="5" t="s">
        <v>76</v>
      </c>
      <c r="D18" s="5" t="s">
        <v>77</v>
      </c>
      <c r="E18" s="5" t="s">
        <v>25</v>
      </c>
      <c r="F18" s="4">
        <v>1</v>
      </c>
      <c r="G18" s="6">
        <v>500</v>
      </c>
      <c r="H18" s="6">
        <f t="shared" si="0"/>
        <v>500</v>
      </c>
      <c r="I18" s="4"/>
      <c r="J18" s="9">
        <v>300</v>
      </c>
    </row>
    <row r="19" spans="1:10" s="1" customFormat="1" ht="16.25" customHeight="1" x14ac:dyDescent="0.25">
      <c r="A19" s="4" t="s">
        <v>78</v>
      </c>
      <c r="B19" s="5" t="s">
        <v>79</v>
      </c>
      <c r="C19" s="5" t="s">
        <v>80</v>
      </c>
      <c r="D19" s="5"/>
      <c r="E19" s="5" t="s">
        <v>81</v>
      </c>
      <c r="F19" s="4">
        <v>2</v>
      </c>
      <c r="G19" s="6">
        <v>2000</v>
      </c>
      <c r="H19" s="6">
        <f t="shared" si="0"/>
        <v>4000</v>
      </c>
      <c r="I19" s="4" t="s">
        <v>82</v>
      </c>
      <c r="J19" s="9">
        <v>3600</v>
      </c>
    </row>
    <row r="20" spans="1:10" s="1" customFormat="1" ht="28" x14ac:dyDescent="0.25">
      <c r="A20" s="4" t="s">
        <v>83</v>
      </c>
      <c r="B20" s="5" t="s">
        <v>84</v>
      </c>
      <c r="C20" s="5" t="s">
        <v>85</v>
      </c>
      <c r="D20" s="5" t="s">
        <v>86</v>
      </c>
      <c r="E20" s="5" t="s">
        <v>87</v>
      </c>
      <c r="F20" s="4">
        <v>1</v>
      </c>
      <c r="G20" s="6">
        <v>5000</v>
      </c>
      <c r="H20" s="6">
        <f t="shared" si="0"/>
        <v>5000</v>
      </c>
      <c r="I20" s="4"/>
      <c r="J20" s="9">
        <v>4600</v>
      </c>
    </row>
    <row r="21" spans="1:10" s="1" customFormat="1" x14ac:dyDescent="0.25">
      <c r="A21" s="4" t="s">
        <v>88</v>
      </c>
      <c r="B21" s="5" t="s">
        <v>89</v>
      </c>
      <c r="C21" s="5" t="s">
        <v>90</v>
      </c>
      <c r="D21" s="5"/>
      <c r="E21" s="5" t="s">
        <v>91</v>
      </c>
      <c r="F21" s="4">
        <v>1</v>
      </c>
      <c r="G21" s="6">
        <v>500</v>
      </c>
      <c r="H21" s="6">
        <f t="shared" si="0"/>
        <v>500</v>
      </c>
      <c r="I21" s="5"/>
      <c r="J21" s="9">
        <v>400</v>
      </c>
    </row>
    <row r="22" spans="1:10" s="1" customFormat="1" x14ac:dyDescent="0.25">
      <c r="A22" s="4" t="s">
        <v>92</v>
      </c>
      <c r="B22" s="5" t="s">
        <v>93</v>
      </c>
      <c r="C22" s="5" t="s">
        <v>94</v>
      </c>
      <c r="D22" s="5" t="s">
        <v>95</v>
      </c>
      <c r="E22" s="5" t="s">
        <v>16</v>
      </c>
      <c r="F22" s="4">
        <v>1</v>
      </c>
      <c r="G22" s="6">
        <v>1600</v>
      </c>
      <c r="H22" s="6">
        <f t="shared" si="0"/>
        <v>1600</v>
      </c>
      <c r="I22" s="5"/>
      <c r="J22" s="9">
        <v>1200</v>
      </c>
    </row>
    <row r="23" spans="1:10" s="1" customFormat="1" x14ac:dyDescent="0.25">
      <c r="A23" s="4" t="s">
        <v>96</v>
      </c>
      <c r="B23" s="5" t="s">
        <v>97</v>
      </c>
      <c r="C23" s="5" t="s">
        <v>98</v>
      </c>
      <c r="D23" s="5">
        <v>42</v>
      </c>
      <c r="E23" s="5" t="s">
        <v>99</v>
      </c>
      <c r="F23" s="4">
        <v>1</v>
      </c>
      <c r="G23" s="6">
        <v>300</v>
      </c>
      <c r="H23" s="6">
        <f t="shared" si="0"/>
        <v>300</v>
      </c>
      <c r="I23" s="5"/>
      <c r="J23" s="9">
        <v>200</v>
      </c>
    </row>
    <row r="24" spans="1:10" s="1" customFormat="1" x14ac:dyDescent="0.25">
      <c r="A24" s="4" t="s">
        <v>100</v>
      </c>
      <c r="B24" s="5" t="s">
        <v>101</v>
      </c>
      <c r="C24" s="5" t="s">
        <v>102</v>
      </c>
      <c r="D24" s="5" t="s">
        <v>103</v>
      </c>
      <c r="E24" s="5" t="s">
        <v>87</v>
      </c>
      <c r="F24" s="4">
        <v>1</v>
      </c>
      <c r="G24" s="6">
        <v>1500</v>
      </c>
      <c r="H24" s="6">
        <f t="shared" si="0"/>
        <v>1500</v>
      </c>
      <c r="I24" s="5" t="s">
        <v>104</v>
      </c>
      <c r="J24" s="9">
        <v>1100</v>
      </c>
    </row>
    <row r="25" spans="1:10" s="1" customFormat="1" x14ac:dyDescent="0.25">
      <c r="A25" s="4" t="s">
        <v>105</v>
      </c>
      <c r="B25" s="5" t="s">
        <v>106</v>
      </c>
      <c r="C25" s="5" t="s">
        <v>107</v>
      </c>
      <c r="D25" s="5" t="s">
        <v>108</v>
      </c>
      <c r="E25" s="5" t="s">
        <v>109</v>
      </c>
      <c r="F25" s="4">
        <v>2</v>
      </c>
      <c r="G25" s="6">
        <v>68</v>
      </c>
      <c r="H25" s="6">
        <f t="shared" si="0"/>
        <v>136</v>
      </c>
      <c r="I25" s="5"/>
      <c r="J25" s="9">
        <v>100</v>
      </c>
    </row>
    <row r="26" spans="1:10" s="1" customFormat="1" x14ac:dyDescent="0.25">
      <c r="A26" s="4" t="s">
        <v>110</v>
      </c>
      <c r="B26" s="5" t="s">
        <v>111</v>
      </c>
      <c r="C26" s="5" t="s">
        <v>112</v>
      </c>
      <c r="D26" s="5" t="s">
        <v>113</v>
      </c>
      <c r="E26" s="5" t="s">
        <v>114</v>
      </c>
      <c r="F26" s="4">
        <v>1</v>
      </c>
      <c r="G26" s="6">
        <v>800</v>
      </c>
      <c r="H26" s="6">
        <f t="shared" si="0"/>
        <v>800</v>
      </c>
      <c r="I26" s="5"/>
      <c r="J26" s="9">
        <v>500</v>
      </c>
    </row>
    <row r="27" spans="1:10" s="1" customFormat="1" ht="21.65" customHeight="1" x14ac:dyDescent="0.25">
      <c r="A27" s="4" t="s">
        <v>115</v>
      </c>
      <c r="B27" s="5" t="s">
        <v>116</v>
      </c>
      <c r="C27" s="5" t="s">
        <v>117</v>
      </c>
      <c r="D27" s="5" t="s">
        <v>118</v>
      </c>
      <c r="E27" s="5" t="s">
        <v>25</v>
      </c>
      <c r="F27" s="4">
        <v>1</v>
      </c>
      <c r="G27" s="6">
        <v>500</v>
      </c>
      <c r="H27" s="6">
        <f t="shared" si="0"/>
        <v>500</v>
      </c>
      <c r="I27" s="5"/>
      <c r="J27" s="9">
        <v>400</v>
      </c>
    </row>
    <row r="28" spans="1:10" s="1" customFormat="1" ht="21.65" customHeight="1" x14ac:dyDescent="0.25">
      <c r="A28" s="4" t="s">
        <v>119</v>
      </c>
      <c r="B28" s="5" t="s">
        <v>120</v>
      </c>
      <c r="C28" s="5" t="s">
        <v>121</v>
      </c>
      <c r="D28" s="5" t="s">
        <v>122</v>
      </c>
      <c r="E28" s="5" t="s">
        <v>123</v>
      </c>
      <c r="F28" s="4">
        <v>2</v>
      </c>
      <c r="G28" s="6">
        <v>300</v>
      </c>
      <c r="H28" s="6">
        <f t="shared" si="0"/>
        <v>600</v>
      </c>
      <c r="I28" s="5" t="s">
        <v>124</v>
      </c>
      <c r="J28" s="9">
        <v>300</v>
      </c>
    </row>
    <row r="29" spans="1:10" s="1" customFormat="1" ht="28" x14ac:dyDescent="0.25">
      <c r="A29" s="4" t="s">
        <v>125</v>
      </c>
      <c r="B29" s="5" t="s">
        <v>126</v>
      </c>
      <c r="C29" s="5" t="s">
        <v>127</v>
      </c>
      <c r="D29" s="5" t="s">
        <v>128</v>
      </c>
      <c r="E29" s="5" t="s">
        <v>129</v>
      </c>
      <c r="F29" s="4">
        <v>2</v>
      </c>
      <c r="G29" s="6">
        <v>180</v>
      </c>
      <c r="H29" s="6">
        <f t="shared" si="0"/>
        <v>360</v>
      </c>
      <c r="I29" s="4"/>
      <c r="J29" s="9">
        <v>300</v>
      </c>
    </row>
    <row r="30" spans="1:10" s="1" customFormat="1" ht="21.65" customHeight="1" x14ac:dyDescent="0.25">
      <c r="A30" s="4" t="s">
        <v>130</v>
      </c>
      <c r="B30" s="5" t="s">
        <v>131</v>
      </c>
      <c r="C30" s="5" t="s">
        <v>62</v>
      </c>
      <c r="D30" s="5" t="s">
        <v>132</v>
      </c>
      <c r="E30" s="5" t="s">
        <v>56</v>
      </c>
      <c r="F30" s="4">
        <v>6</v>
      </c>
      <c r="G30" s="6">
        <v>68</v>
      </c>
      <c r="H30" s="6">
        <f t="shared" si="0"/>
        <v>408</v>
      </c>
      <c r="I30" s="4"/>
      <c r="J30" s="9">
        <v>300</v>
      </c>
    </row>
    <row r="31" spans="1:10" s="1" customFormat="1" ht="28" x14ac:dyDescent="0.25">
      <c r="A31" s="4" t="s">
        <v>133</v>
      </c>
      <c r="B31" s="5" t="s">
        <v>134</v>
      </c>
      <c r="C31" s="5" t="s">
        <v>135</v>
      </c>
      <c r="D31" s="5" t="s">
        <v>136</v>
      </c>
      <c r="E31" s="5" t="s">
        <v>114</v>
      </c>
      <c r="F31" s="4">
        <v>1</v>
      </c>
      <c r="G31" s="6">
        <v>120</v>
      </c>
      <c r="H31" s="6">
        <f t="shared" si="0"/>
        <v>120</v>
      </c>
      <c r="I31" s="4"/>
      <c r="J31" s="9">
        <v>100</v>
      </c>
    </row>
    <row r="32" spans="1:10" s="1" customFormat="1" x14ac:dyDescent="0.25">
      <c r="A32" s="4" t="s">
        <v>137</v>
      </c>
      <c r="B32" s="5" t="s">
        <v>138</v>
      </c>
      <c r="C32" s="5" t="s">
        <v>139</v>
      </c>
      <c r="D32" s="5">
        <v>48</v>
      </c>
      <c r="E32" s="5" t="s">
        <v>91</v>
      </c>
      <c r="F32" s="4">
        <v>1</v>
      </c>
      <c r="G32" s="6">
        <v>350</v>
      </c>
      <c r="H32" s="6">
        <f t="shared" si="0"/>
        <v>350</v>
      </c>
      <c r="I32" s="5"/>
      <c r="J32" s="9">
        <v>300</v>
      </c>
    </row>
    <row r="33" spans="1:10" s="1" customFormat="1" x14ac:dyDescent="0.25">
      <c r="A33" s="4" t="s">
        <v>140</v>
      </c>
      <c r="B33" s="5" t="s">
        <v>141</v>
      </c>
      <c r="C33" s="5" t="s">
        <v>142</v>
      </c>
      <c r="D33" s="5" t="s">
        <v>143</v>
      </c>
      <c r="E33" s="5" t="s">
        <v>144</v>
      </c>
      <c r="F33" s="4">
        <v>2</v>
      </c>
      <c r="G33" s="6">
        <v>110</v>
      </c>
      <c r="H33" s="6">
        <f t="shared" si="0"/>
        <v>220</v>
      </c>
      <c r="I33" s="4"/>
      <c r="J33" s="9"/>
    </row>
    <row r="34" spans="1:10" s="1" customFormat="1" ht="32" customHeight="1" x14ac:dyDescent="0.25">
      <c r="A34" s="4" t="s">
        <v>145</v>
      </c>
      <c r="B34" s="5" t="s">
        <v>146</v>
      </c>
      <c r="C34" s="5" t="s">
        <v>147</v>
      </c>
      <c r="D34" s="5" t="s">
        <v>148</v>
      </c>
      <c r="E34" s="5" t="s">
        <v>149</v>
      </c>
      <c r="F34" s="4">
        <v>1</v>
      </c>
      <c r="G34" s="6">
        <v>13689</v>
      </c>
      <c r="H34" s="6">
        <v>13689</v>
      </c>
      <c r="I34" s="5" t="s">
        <v>150</v>
      </c>
      <c r="J34" s="9">
        <v>10000</v>
      </c>
    </row>
    <row r="35" spans="1:10" s="1" customFormat="1" ht="28" x14ac:dyDescent="0.25">
      <c r="A35" s="4" t="s">
        <v>151</v>
      </c>
      <c r="B35" s="5" t="s">
        <v>152</v>
      </c>
      <c r="C35" s="5" t="s">
        <v>147</v>
      </c>
      <c r="D35" s="5" t="s">
        <v>153</v>
      </c>
      <c r="E35" s="5" t="s">
        <v>149</v>
      </c>
      <c r="F35" s="4">
        <v>1</v>
      </c>
      <c r="G35" s="6">
        <v>20000</v>
      </c>
      <c r="H35" s="6">
        <f t="shared" ref="H35:H66" si="1">F35*G35</f>
        <v>20000</v>
      </c>
      <c r="I35" s="5" t="s">
        <v>154</v>
      </c>
      <c r="J35" s="9">
        <v>17000</v>
      </c>
    </row>
    <row r="36" spans="1:10" s="1" customFormat="1" ht="19.25" customHeight="1" x14ac:dyDescent="0.25">
      <c r="A36" s="4" t="s">
        <v>155</v>
      </c>
      <c r="B36" s="5" t="s">
        <v>156</v>
      </c>
      <c r="C36" s="5" t="s">
        <v>157</v>
      </c>
      <c r="D36" s="5" t="s">
        <v>158</v>
      </c>
      <c r="E36" s="5" t="s">
        <v>149</v>
      </c>
      <c r="F36" s="4">
        <v>1</v>
      </c>
      <c r="G36" s="6">
        <v>4000</v>
      </c>
      <c r="H36" s="6">
        <f t="shared" si="1"/>
        <v>4000</v>
      </c>
      <c r="I36" s="4" t="s">
        <v>159</v>
      </c>
      <c r="J36" s="9">
        <v>3000</v>
      </c>
    </row>
    <row r="37" spans="1:10" s="1" customFormat="1" ht="19.25" customHeight="1" x14ac:dyDescent="0.25">
      <c r="A37" s="4" t="s">
        <v>160</v>
      </c>
      <c r="B37" s="5" t="s">
        <v>161</v>
      </c>
      <c r="C37" s="5" t="s">
        <v>157</v>
      </c>
      <c r="D37" s="5" t="s">
        <v>162</v>
      </c>
      <c r="E37" s="5" t="s">
        <v>149</v>
      </c>
      <c r="F37" s="4">
        <v>1</v>
      </c>
      <c r="G37" s="6">
        <v>4000</v>
      </c>
      <c r="H37" s="6">
        <f t="shared" si="1"/>
        <v>4000</v>
      </c>
      <c r="I37" s="4" t="s">
        <v>159</v>
      </c>
      <c r="J37" s="9">
        <v>3000</v>
      </c>
    </row>
    <row r="38" spans="1:10" s="1" customFormat="1" ht="19.25" customHeight="1" x14ac:dyDescent="0.25">
      <c r="A38" s="4" t="s">
        <v>163</v>
      </c>
      <c r="B38" s="5" t="s">
        <v>164</v>
      </c>
      <c r="C38" s="5" t="s">
        <v>157</v>
      </c>
      <c r="D38" s="5" t="s">
        <v>165</v>
      </c>
      <c r="E38" s="5" t="s">
        <v>149</v>
      </c>
      <c r="F38" s="4">
        <v>1</v>
      </c>
      <c r="G38" s="6">
        <v>4000</v>
      </c>
      <c r="H38" s="6">
        <f t="shared" si="1"/>
        <v>4000</v>
      </c>
      <c r="I38" s="4" t="s">
        <v>159</v>
      </c>
      <c r="J38" s="9">
        <v>3000</v>
      </c>
    </row>
    <row r="39" spans="1:10" s="1" customFormat="1" ht="19.25" customHeight="1" x14ac:dyDescent="0.25">
      <c r="A39" s="4" t="s">
        <v>166</v>
      </c>
      <c r="B39" s="5" t="s">
        <v>167</v>
      </c>
      <c r="C39" s="5" t="s">
        <v>157</v>
      </c>
      <c r="D39" s="5" t="s">
        <v>168</v>
      </c>
      <c r="E39" s="5" t="s">
        <v>149</v>
      </c>
      <c r="F39" s="4">
        <v>1</v>
      </c>
      <c r="G39" s="6">
        <v>4000</v>
      </c>
      <c r="H39" s="6">
        <f t="shared" si="1"/>
        <v>4000</v>
      </c>
      <c r="I39" s="4" t="s">
        <v>159</v>
      </c>
      <c r="J39" s="9">
        <v>3000</v>
      </c>
    </row>
    <row r="40" spans="1:10" s="1" customFormat="1" ht="19.25" customHeight="1" x14ac:dyDescent="0.25">
      <c r="A40" s="4" t="s">
        <v>169</v>
      </c>
      <c r="B40" s="5" t="s">
        <v>170</v>
      </c>
      <c r="C40" s="5" t="s">
        <v>157</v>
      </c>
      <c r="D40" s="5" t="s">
        <v>171</v>
      </c>
      <c r="E40" s="5" t="s">
        <v>149</v>
      </c>
      <c r="F40" s="4">
        <v>1</v>
      </c>
      <c r="G40" s="6">
        <v>4000</v>
      </c>
      <c r="H40" s="6">
        <f t="shared" si="1"/>
        <v>4000</v>
      </c>
      <c r="I40" s="4" t="s">
        <v>159</v>
      </c>
      <c r="J40" s="9">
        <v>3000</v>
      </c>
    </row>
    <row r="41" spans="1:10" s="1" customFormat="1" ht="19.25" customHeight="1" x14ac:dyDescent="0.25">
      <c r="A41" s="4" t="s">
        <v>172</v>
      </c>
      <c r="B41" s="5" t="s">
        <v>173</v>
      </c>
      <c r="C41" s="5" t="s">
        <v>157</v>
      </c>
      <c r="D41" s="5" t="s">
        <v>174</v>
      </c>
      <c r="E41" s="5" t="s">
        <v>149</v>
      </c>
      <c r="F41" s="4">
        <v>1</v>
      </c>
      <c r="G41" s="6">
        <v>4000</v>
      </c>
      <c r="H41" s="6">
        <f t="shared" si="1"/>
        <v>4000</v>
      </c>
      <c r="I41" s="4" t="s">
        <v>159</v>
      </c>
      <c r="J41" s="9">
        <v>3000</v>
      </c>
    </row>
    <row r="42" spans="1:10" s="1" customFormat="1" ht="19.25" customHeight="1" x14ac:dyDescent="0.25">
      <c r="A42" s="4" t="s">
        <v>175</v>
      </c>
      <c r="B42" s="5" t="s">
        <v>176</v>
      </c>
      <c r="C42" s="5" t="s">
        <v>157</v>
      </c>
      <c r="D42" s="5" t="s">
        <v>177</v>
      </c>
      <c r="E42" s="5" t="s">
        <v>149</v>
      </c>
      <c r="F42" s="4">
        <v>1</v>
      </c>
      <c r="G42" s="6">
        <v>800</v>
      </c>
      <c r="H42" s="6">
        <f t="shared" si="1"/>
        <v>800</v>
      </c>
      <c r="I42" s="4" t="s">
        <v>178</v>
      </c>
      <c r="J42" s="9">
        <v>500</v>
      </c>
    </row>
    <row r="43" spans="1:10" s="1" customFormat="1" ht="19.25" customHeight="1" x14ac:dyDescent="0.25">
      <c r="A43" s="4" t="s">
        <v>179</v>
      </c>
      <c r="B43" s="5" t="s">
        <v>180</v>
      </c>
      <c r="C43" s="5" t="s">
        <v>157</v>
      </c>
      <c r="D43" s="5" t="s">
        <v>181</v>
      </c>
      <c r="E43" s="5" t="s">
        <v>149</v>
      </c>
      <c r="F43" s="4">
        <v>1</v>
      </c>
      <c r="G43" s="6">
        <v>4000</v>
      </c>
      <c r="H43" s="6">
        <f t="shared" si="1"/>
        <v>4000</v>
      </c>
      <c r="I43" s="4" t="s">
        <v>159</v>
      </c>
      <c r="J43" s="9">
        <v>3000</v>
      </c>
    </row>
    <row r="44" spans="1:10" s="1" customFormat="1" ht="19.25" customHeight="1" x14ac:dyDescent="0.25">
      <c r="A44" s="4" t="s">
        <v>182</v>
      </c>
      <c r="B44" s="5" t="s">
        <v>183</v>
      </c>
      <c r="C44" s="5" t="s">
        <v>157</v>
      </c>
      <c r="D44" s="5" t="s">
        <v>184</v>
      </c>
      <c r="E44" s="5" t="s">
        <v>149</v>
      </c>
      <c r="F44" s="4">
        <v>1</v>
      </c>
      <c r="G44" s="6">
        <v>800</v>
      </c>
      <c r="H44" s="6">
        <f t="shared" si="1"/>
        <v>800</v>
      </c>
      <c r="I44" s="4" t="s">
        <v>178</v>
      </c>
      <c r="J44" s="9">
        <v>500</v>
      </c>
    </row>
    <row r="45" spans="1:10" s="1" customFormat="1" ht="19.25" customHeight="1" x14ac:dyDescent="0.25">
      <c r="A45" s="4" t="s">
        <v>185</v>
      </c>
      <c r="B45" s="5" t="s">
        <v>186</v>
      </c>
      <c r="C45" s="5" t="s">
        <v>157</v>
      </c>
      <c r="D45" s="5" t="s">
        <v>187</v>
      </c>
      <c r="E45" s="5" t="s">
        <v>149</v>
      </c>
      <c r="F45" s="4">
        <v>1</v>
      </c>
      <c r="G45" s="6">
        <v>800</v>
      </c>
      <c r="H45" s="6">
        <f t="shared" si="1"/>
        <v>800</v>
      </c>
      <c r="I45" s="4" t="s">
        <v>178</v>
      </c>
      <c r="J45" s="9">
        <v>500</v>
      </c>
    </row>
    <row r="46" spans="1:10" s="1" customFormat="1" ht="19.25" customHeight="1" x14ac:dyDescent="0.25">
      <c r="A46" s="4" t="s">
        <v>188</v>
      </c>
      <c r="B46" s="5" t="s">
        <v>189</v>
      </c>
      <c r="C46" s="5" t="s">
        <v>157</v>
      </c>
      <c r="D46" s="5" t="s">
        <v>190</v>
      </c>
      <c r="E46" s="5" t="s">
        <v>149</v>
      </c>
      <c r="F46" s="4">
        <v>1</v>
      </c>
      <c r="G46" s="6">
        <v>800</v>
      </c>
      <c r="H46" s="6">
        <f t="shared" si="1"/>
        <v>800</v>
      </c>
      <c r="I46" s="4" t="s">
        <v>178</v>
      </c>
      <c r="J46" s="9">
        <v>500</v>
      </c>
    </row>
    <row r="47" spans="1:10" s="1" customFormat="1" ht="19.25" customHeight="1" x14ac:dyDescent="0.25">
      <c r="A47" s="4" t="s">
        <v>191</v>
      </c>
      <c r="B47" s="5" t="s">
        <v>192</v>
      </c>
      <c r="C47" s="5" t="s">
        <v>157</v>
      </c>
      <c r="D47" s="5" t="s">
        <v>193</v>
      </c>
      <c r="E47" s="5" t="s">
        <v>149</v>
      </c>
      <c r="F47" s="4">
        <v>1</v>
      </c>
      <c r="G47" s="6">
        <v>800</v>
      </c>
      <c r="H47" s="6">
        <f t="shared" si="1"/>
        <v>800</v>
      </c>
      <c r="I47" s="4" t="s">
        <v>178</v>
      </c>
      <c r="J47" s="9">
        <v>500</v>
      </c>
    </row>
    <row r="48" spans="1:10" s="1" customFormat="1" ht="19.25" customHeight="1" x14ac:dyDescent="0.25">
      <c r="A48" s="4" t="s">
        <v>194</v>
      </c>
      <c r="B48" s="5" t="s">
        <v>195</v>
      </c>
      <c r="C48" s="5" t="s">
        <v>157</v>
      </c>
      <c r="D48" s="5" t="s">
        <v>196</v>
      </c>
      <c r="E48" s="5" t="s">
        <v>149</v>
      </c>
      <c r="F48" s="4">
        <v>1</v>
      </c>
      <c r="G48" s="6">
        <v>800</v>
      </c>
      <c r="H48" s="6">
        <f t="shared" si="1"/>
        <v>800</v>
      </c>
      <c r="I48" s="4" t="s">
        <v>178</v>
      </c>
      <c r="J48" s="9">
        <v>500</v>
      </c>
    </row>
    <row r="49" spans="1:10" s="1" customFormat="1" ht="19.25" customHeight="1" x14ac:dyDescent="0.25">
      <c r="A49" s="4" t="s">
        <v>197</v>
      </c>
      <c r="B49" s="5" t="s">
        <v>198</v>
      </c>
      <c r="C49" s="5" t="s">
        <v>199</v>
      </c>
      <c r="D49" s="5" t="s">
        <v>200</v>
      </c>
      <c r="E49" s="5" t="s">
        <v>149</v>
      </c>
      <c r="F49" s="4">
        <v>1</v>
      </c>
      <c r="G49" s="6">
        <v>4000</v>
      </c>
      <c r="H49" s="6">
        <f t="shared" si="1"/>
        <v>4000</v>
      </c>
      <c r="I49" s="4" t="s">
        <v>159</v>
      </c>
      <c r="J49" s="9">
        <v>3000</v>
      </c>
    </row>
    <row r="50" spans="1:10" s="1" customFormat="1" ht="19.25" customHeight="1" x14ac:dyDescent="0.25">
      <c r="A50" s="4" t="s">
        <v>201</v>
      </c>
      <c r="B50" s="5" t="s">
        <v>202</v>
      </c>
      <c r="C50" s="5" t="s">
        <v>199</v>
      </c>
      <c r="D50" s="5" t="s">
        <v>203</v>
      </c>
      <c r="E50" s="5" t="s">
        <v>149</v>
      </c>
      <c r="F50" s="4">
        <v>1</v>
      </c>
      <c r="G50" s="6">
        <v>4000</v>
      </c>
      <c r="H50" s="6">
        <f t="shared" si="1"/>
        <v>4000</v>
      </c>
      <c r="I50" s="4" t="s">
        <v>159</v>
      </c>
      <c r="J50" s="9">
        <v>3000</v>
      </c>
    </row>
    <row r="51" spans="1:10" s="1" customFormat="1" ht="28" x14ac:dyDescent="0.25">
      <c r="A51" s="4" t="s">
        <v>204</v>
      </c>
      <c r="B51" s="5" t="s">
        <v>205</v>
      </c>
      <c r="C51" s="5" t="s">
        <v>49</v>
      </c>
      <c r="D51" s="5" t="s">
        <v>206</v>
      </c>
      <c r="E51" s="5" t="s">
        <v>51</v>
      </c>
      <c r="F51" s="4">
        <v>3</v>
      </c>
      <c r="G51" s="6">
        <v>380</v>
      </c>
      <c r="H51" s="6">
        <f t="shared" si="1"/>
        <v>1140</v>
      </c>
      <c r="I51" s="4"/>
      <c r="J51" s="9">
        <v>1000</v>
      </c>
    </row>
    <row r="52" spans="1:10" s="1" customFormat="1" ht="19.25" customHeight="1" x14ac:dyDescent="0.25">
      <c r="A52" s="4" t="s">
        <v>207</v>
      </c>
      <c r="B52" s="5" t="s">
        <v>208</v>
      </c>
      <c r="C52" s="5" t="s">
        <v>209</v>
      </c>
      <c r="D52" s="5" t="s">
        <v>210</v>
      </c>
      <c r="E52" s="5" t="s">
        <v>149</v>
      </c>
      <c r="F52" s="4">
        <v>1</v>
      </c>
      <c r="G52" s="6">
        <v>800</v>
      </c>
      <c r="H52" s="6">
        <f t="shared" si="1"/>
        <v>800</v>
      </c>
      <c r="I52" s="4" t="s">
        <v>211</v>
      </c>
      <c r="J52" s="9">
        <v>500</v>
      </c>
    </row>
    <row r="53" spans="1:10" s="1" customFormat="1" ht="19.25" customHeight="1" x14ac:dyDescent="0.25">
      <c r="A53" s="4" t="s">
        <v>212</v>
      </c>
      <c r="B53" s="5" t="s">
        <v>213</v>
      </c>
      <c r="C53" s="5" t="s">
        <v>209</v>
      </c>
      <c r="D53" s="5" t="s">
        <v>214</v>
      </c>
      <c r="E53" s="5" t="s">
        <v>149</v>
      </c>
      <c r="F53" s="4">
        <v>1</v>
      </c>
      <c r="G53" s="6">
        <v>800</v>
      </c>
      <c r="H53" s="6">
        <f t="shared" si="1"/>
        <v>800</v>
      </c>
      <c r="I53" s="4" t="s">
        <v>211</v>
      </c>
      <c r="J53" s="9">
        <v>500</v>
      </c>
    </row>
    <row r="54" spans="1:10" s="1" customFormat="1" ht="19.25" customHeight="1" x14ac:dyDescent="0.25">
      <c r="A54" s="4" t="s">
        <v>215</v>
      </c>
      <c r="B54" s="5" t="s">
        <v>216</v>
      </c>
      <c r="C54" s="5" t="s">
        <v>217</v>
      </c>
      <c r="D54" s="5" t="s">
        <v>218</v>
      </c>
      <c r="E54" s="5" t="s">
        <v>149</v>
      </c>
      <c r="F54" s="4">
        <v>1</v>
      </c>
      <c r="G54" s="6">
        <v>800</v>
      </c>
      <c r="H54" s="6">
        <f t="shared" si="1"/>
        <v>800</v>
      </c>
      <c r="I54" s="4" t="s">
        <v>211</v>
      </c>
      <c r="J54" s="9">
        <v>500</v>
      </c>
    </row>
    <row r="55" spans="1:10" s="1" customFormat="1" ht="19.25" customHeight="1" x14ac:dyDescent="0.25">
      <c r="A55" s="4" t="s">
        <v>219</v>
      </c>
      <c r="B55" s="5" t="s">
        <v>220</v>
      </c>
      <c r="C55" s="5" t="s">
        <v>221</v>
      </c>
      <c r="D55" s="5"/>
      <c r="E55" s="5" t="s">
        <v>99</v>
      </c>
      <c r="F55" s="4">
        <v>1</v>
      </c>
      <c r="G55" s="6">
        <v>80</v>
      </c>
      <c r="H55" s="6">
        <f t="shared" si="1"/>
        <v>80</v>
      </c>
      <c r="I55" s="4"/>
      <c r="J55" s="9">
        <v>50</v>
      </c>
    </row>
    <row r="56" spans="1:10" s="1" customFormat="1" ht="19.25" customHeight="1" x14ac:dyDescent="0.25">
      <c r="A56" s="4" t="s">
        <v>222</v>
      </c>
      <c r="B56" s="5" t="s">
        <v>223</v>
      </c>
      <c r="C56" s="5" t="s">
        <v>224</v>
      </c>
      <c r="D56" s="5"/>
      <c r="E56" s="5" t="s">
        <v>56</v>
      </c>
      <c r="F56" s="4">
        <v>18</v>
      </c>
      <c r="G56" s="6">
        <v>120</v>
      </c>
      <c r="H56" s="6">
        <f t="shared" si="1"/>
        <v>2160</v>
      </c>
      <c r="I56" s="4"/>
      <c r="J56" s="9">
        <v>1800</v>
      </c>
    </row>
    <row r="57" spans="1:10" s="1" customFormat="1" ht="19.25" customHeight="1" x14ac:dyDescent="0.25">
      <c r="A57" s="4" t="s">
        <v>225</v>
      </c>
      <c r="B57" s="5" t="s">
        <v>226</v>
      </c>
      <c r="C57" s="5" t="s">
        <v>227</v>
      </c>
      <c r="D57" s="5" t="s">
        <v>228</v>
      </c>
      <c r="E57" s="5" t="s">
        <v>149</v>
      </c>
      <c r="F57" s="4">
        <v>1</v>
      </c>
      <c r="G57" s="7">
        <v>400</v>
      </c>
      <c r="H57" s="6">
        <f t="shared" si="1"/>
        <v>400</v>
      </c>
      <c r="I57" s="4" t="s">
        <v>229</v>
      </c>
      <c r="J57" s="9">
        <v>300</v>
      </c>
    </row>
    <row r="58" spans="1:10" s="1" customFormat="1" ht="19.25" customHeight="1" x14ac:dyDescent="0.25">
      <c r="A58" s="4" t="s">
        <v>230</v>
      </c>
      <c r="B58" s="5" t="s">
        <v>231</v>
      </c>
      <c r="C58" s="5" t="s">
        <v>232</v>
      </c>
      <c r="D58" s="5" t="s">
        <v>233</v>
      </c>
      <c r="E58" s="5" t="s">
        <v>149</v>
      </c>
      <c r="F58" s="4">
        <v>1</v>
      </c>
      <c r="G58" s="6">
        <v>800</v>
      </c>
      <c r="H58" s="6">
        <f t="shared" si="1"/>
        <v>800</v>
      </c>
      <c r="I58" s="4" t="s">
        <v>211</v>
      </c>
      <c r="J58" s="9">
        <v>400</v>
      </c>
    </row>
    <row r="59" spans="1:10" s="1" customFormat="1" ht="19.25" customHeight="1" x14ac:dyDescent="0.25">
      <c r="A59" s="4" t="s">
        <v>234</v>
      </c>
      <c r="B59" s="5" t="s">
        <v>235</v>
      </c>
      <c r="C59" s="5" t="s">
        <v>232</v>
      </c>
      <c r="D59" s="5" t="s">
        <v>236</v>
      </c>
      <c r="E59" s="5" t="s">
        <v>149</v>
      </c>
      <c r="F59" s="4">
        <v>1</v>
      </c>
      <c r="G59" s="6">
        <v>800</v>
      </c>
      <c r="H59" s="6">
        <f t="shared" si="1"/>
        <v>800</v>
      </c>
      <c r="I59" s="4" t="s">
        <v>211</v>
      </c>
      <c r="J59" s="9">
        <v>400</v>
      </c>
    </row>
    <row r="60" spans="1:10" s="1" customFormat="1" ht="19.25" customHeight="1" x14ac:dyDescent="0.25">
      <c r="A60" s="4" t="s">
        <v>237</v>
      </c>
      <c r="B60" s="5" t="s">
        <v>238</v>
      </c>
      <c r="C60" s="5" t="s">
        <v>232</v>
      </c>
      <c r="D60" s="5" t="s">
        <v>239</v>
      </c>
      <c r="E60" s="5" t="s">
        <v>149</v>
      </c>
      <c r="F60" s="4">
        <v>1</v>
      </c>
      <c r="G60" s="6">
        <v>800</v>
      </c>
      <c r="H60" s="6">
        <f t="shared" si="1"/>
        <v>800</v>
      </c>
      <c r="I60" s="4" t="s">
        <v>211</v>
      </c>
      <c r="J60" s="9">
        <v>400</v>
      </c>
    </row>
    <row r="61" spans="1:10" s="1" customFormat="1" ht="19.25" customHeight="1" x14ac:dyDescent="0.25">
      <c r="A61" s="4" t="s">
        <v>240</v>
      </c>
      <c r="B61" s="5" t="s">
        <v>241</v>
      </c>
      <c r="C61" s="5" t="s">
        <v>232</v>
      </c>
      <c r="D61" s="5" t="s">
        <v>242</v>
      </c>
      <c r="E61" s="5" t="s">
        <v>149</v>
      </c>
      <c r="F61" s="4">
        <v>1</v>
      </c>
      <c r="G61" s="6">
        <v>800</v>
      </c>
      <c r="H61" s="6">
        <f t="shared" si="1"/>
        <v>800</v>
      </c>
      <c r="I61" s="4" t="s">
        <v>211</v>
      </c>
      <c r="J61" s="9">
        <v>400</v>
      </c>
    </row>
    <row r="62" spans="1:10" s="1" customFormat="1" ht="19.25" customHeight="1" x14ac:dyDescent="0.25">
      <c r="A62" s="4" t="s">
        <v>243</v>
      </c>
      <c r="B62" s="5" t="s">
        <v>244</v>
      </c>
      <c r="C62" s="5" t="s">
        <v>232</v>
      </c>
      <c r="D62" s="5" t="s">
        <v>245</v>
      </c>
      <c r="E62" s="5" t="s">
        <v>149</v>
      </c>
      <c r="F62" s="4">
        <v>1</v>
      </c>
      <c r="G62" s="6">
        <v>800</v>
      </c>
      <c r="H62" s="6">
        <f t="shared" si="1"/>
        <v>800</v>
      </c>
      <c r="I62" s="4" t="s">
        <v>211</v>
      </c>
      <c r="J62" s="9">
        <v>400</v>
      </c>
    </row>
    <row r="63" spans="1:10" s="1" customFormat="1" ht="19.25" customHeight="1" x14ac:dyDescent="0.25">
      <c r="A63" s="4" t="s">
        <v>246</v>
      </c>
      <c r="B63" s="5" t="s">
        <v>247</v>
      </c>
      <c r="C63" s="5" t="s">
        <v>232</v>
      </c>
      <c r="D63" s="5" t="s">
        <v>248</v>
      </c>
      <c r="E63" s="5" t="s">
        <v>149</v>
      </c>
      <c r="F63" s="4">
        <v>1</v>
      </c>
      <c r="G63" s="6">
        <v>800</v>
      </c>
      <c r="H63" s="6">
        <f t="shared" si="1"/>
        <v>800</v>
      </c>
      <c r="I63" s="4" t="s">
        <v>211</v>
      </c>
      <c r="J63" s="9">
        <v>400</v>
      </c>
    </row>
    <row r="64" spans="1:10" s="1" customFormat="1" ht="19.25" customHeight="1" x14ac:dyDescent="0.25">
      <c r="A64" s="4" t="s">
        <v>249</v>
      </c>
      <c r="B64" s="5" t="s">
        <v>250</v>
      </c>
      <c r="C64" s="5" t="s">
        <v>232</v>
      </c>
      <c r="D64" s="5" t="s">
        <v>251</v>
      </c>
      <c r="E64" s="5" t="s">
        <v>149</v>
      </c>
      <c r="F64" s="4">
        <v>1</v>
      </c>
      <c r="G64" s="6">
        <v>800</v>
      </c>
      <c r="H64" s="6">
        <f t="shared" si="1"/>
        <v>800</v>
      </c>
      <c r="I64" s="4" t="s">
        <v>211</v>
      </c>
      <c r="J64" s="9">
        <v>400</v>
      </c>
    </row>
    <row r="65" spans="1:10" s="1" customFormat="1" ht="19.25" customHeight="1" x14ac:dyDescent="0.25">
      <c r="A65" s="4" t="s">
        <v>252</v>
      </c>
      <c r="B65" s="5" t="s">
        <v>253</v>
      </c>
      <c r="C65" s="5" t="s">
        <v>232</v>
      </c>
      <c r="D65" s="5" t="s">
        <v>254</v>
      </c>
      <c r="E65" s="5" t="s">
        <v>149</v>
      </c>
      <c r="F65" s="4">
        <v>1</v>
      </c>
      <c r="G65" s="6">
        <v>800</v>
      </c>
      <c r="H65" s="6">
        <f t="shared" si="1"/>
        <v>800</v>
      </c>
      <c r="I65" s="4" t="s">
        <v>211</v>
      </c>
      <c r="J65" s="9">
        <v>400</v>
      </c>
    </row>
    <row r="66" spans="1:10" s="1" customFormat="1" x14ac:dyDescent="0.25">
      <c r="A66" s="4" t="s">
        <v>255</v>
      </c>
      <c r="B66" s="5" t="s">
        <v>256</v>
      </c>
      <c r="C66" s="5" t="s">
        <v>232</v>
      </c>
      <c r="D66" s="5" t="s">
        <v>257</v>
      </c>
      <c r="E66" s="5" t="s">
        <v>149</v>
      </c>
      <c r="F66" s="4">
        <v>1</v>
      </c>
      <c r="G66" s="6">
        <v>800</v>
      </c>
      <c r="H66" s="6">
        <f t="shared" si="1"/>
        <v>800</v>
      </c>
      <c r="I66" s="4" t="s">
        <v>211</v>
      </c>
      <c r="J66" s="9">
        <v>400</v>
      </c>
    </row>
    <row r="67" spans="1:10" s="1" customFormat="1" ht="18.649999999999999" customHeight="1" x14ac:dyDescent="0.25">
      <c r="A67" s="4" t="s">
        <v>258</v>
      </c>
      <c r="B67" s="5" t="s">
        <v>259</v>
      </c>
      <c r="C67" s="5" t="s">
        <v>232</v>
      </c>
      <c r="D67" s="5" t="s">
        <v>260</v>
      </c>
      <c r="E67" s="5" t="s">
        <v>149</v>
      </c>
      <c r="F67" s="4">
        <v>1</v>
      </c>
      <c r="G67" s="6">
        <v>800</v>
      </c>
      <c r="H67" s="6">
        <f t="shared" ref="H67:H101" si="2">F67*G67</f>
        <v>800</v>
      </c>
      <c r="I67" s="4" t="s">
        <v>211</v>
      </c>
      <c r="J67" s="9">
        <v>400</v>
      </c>
    </row>
    <row r="68" spans="1:10" s="1" customFormat="1" ht="18.649999999999999" customHeight="1" x14ac:dyDescent="0.25">
      <c r="A68" s="4" t="s">
        <v>261</v>
      </c>
      <c r="B68" s="5" t="s">
        <v>262</v>
      </c>
      <c r="C68" s="5" t="s">
        <v>232</v>
      </c>
      <c r="D68" s="5" t="s">
        <v>263</v>
      </c>
      <c r="E68" s="5" t="s">
        <v>149</v>
      </c>
      <c r="F68" s="4">
        <v>1</v>
      </c>
      <c r="G68" s="6">
        <v>800</v>
      </c>
      <c r="H68" s="6">
        <f t="shared" si="2"/>
        <v>800</v>
      </c>
      <c r="I68" s="4" t="s">
        <v>211</v>
      </c>
      <c r="J68" s="9">
        <v>400</v>
      </c>
    </row>
    <row r="69" spans="1:10" s="1" customFormat="1" ht="18.649999999999999" customHeight="1" x14ac:dyDescent="0.25">
      <c r="A69" s="4" t="s">
        <v>264</v>
      </c>
      <c r="B69" s="5" t="s">
        <v>265</v>
      </c>
      <c r="C69" s="5" t="s">
        <v>266</v>
      </c>
      <c r="D69" s="5" t="s">
        <v>267</v>
      </c>
      <c r="E69" s="5" t="s">
        <v>149</v>
      </c>
      <c r="F69" s="4">
        <v>1</v>
      </c>
      <c r="G69" s="6">
        <v>4000</v>
      </c>
      <c r="H69" s="6">
        <f t="shared" si="2"/>
        <v>4000</v>
      </c>
      <c r="I69" s="4" t="s">
        <v>159</v>
      </c>
      <c r="J69" s="9">
        <v>3600</v>
      </c>
    </row>
    <row r="70" spans="1:10" s="1" customFormat="1" ht="18.649999999999999" customHeight="1" x14ac:dyDescent="0.25">
      <c r="A70" s="4" t="s">
        <v>268</v>
      </c>
      <c r="B70" s="5" t="s">
        <v>269</v>
      </c>
      <c r="C70" s="5" t="s">
        <v>102</v>
      </c>
      <c r="D70" s="5" t="s">
        <v>270</v>
      </c>
      <c r="E70" s="5" t="s">
        <v>87</v>
      </c>
      <c r="F70" s="4">
        <v>1</v>
      </c>
      <c r="G70" s="6">
        <v>2600</v>
      </c>
      <c r="H70" s="6">
        <f t="shared" si="2"/>
        <v>2600</v>
      </c>
      <c r="I70" s="5" t="s">
        <v>271</v>
      </c>
      <c r="J70" s="9">
        <v>2000</v>
      </c>
    </row>
    <row r="71" spans="1:10" s="1" customFormat="1" ht="18.649999999999999" customHeight="1" x14ac:dyDescent="0.25">
      <c r="A71" s="4" t="s">
        <v>272</v>
      </c>
      <c r="B71" s="5" t="s">
        <v>273</v>
      </c>
      <c r="C71" s="5" t="s">
        <v>157</v>
      </c>
      <c r="D71" s="5" t="s">
        <v>274</v>
      </c>
      <c r="E71" s="5" t="s">
        <v>149</v>
      </c>
      <c r="F71" s="4">
        <v>1</v>
      </c>
      <c r="G71" s="6">
        <v>2400</v>
      </c>
      <c r="H71" s="6">
        <f t="shared" si="2"/>
        <v>2400</v>
      </c>
      <c r="I71" s="4" t="s">
        <v>275</v>
      </c>
      <c r="J71" s="9">
        <v>2000</v>
      </c>
    </row>
    <row r="72" spans="1:10" s="1" customFormat="1" x14ac:dyDescent="0.25">
      <c r="A72" s="4" t="s">
        <v>276</v>
      </c>
      <c r="B72" s="5" t="s">
        <v>277</v>
      </c>
      <c r="C72" s="5" t="s">
        <v>278</v>
      </c>
      <c r="D72" s="5"/>
      <c r="E72" s="5" t="s">
        <v>56</v>
      </c>
      <c r="F72" s="4">
        <v>8</v>
      </c>
      <c r="G72" s="6">
        <v>950</v>
      </c>
      <c r="H72" s="6">
        <f t="shared" si="2"/>
        <v>7600</v>
      </c>
      <c r="I72" s="4"/>
      <c r="J72" s="9">
        <v>7000</v>
      </c>
    </row>
    <row r="73" spans="1:10" s="1" customFormat="1" x14ac:dyDescent="0.25">
      <c r="A73" s="4" t="s">
        <v>279</v>
      </c>
      <c r="B73" s="5" t="s">
        <v>280</v>
      </c>
      <c r="C73" s="5" t="s">
        <v>281</v>
      </c>
      <c r="D73" s="5" t="s">
        <v>282</v>
      </c>
      <c r="E73" s="5" t="s">
        <v>56</v>
      </c>
      <c r="F73" s="4">
        <v>6</v>
      </c>
      <c r="G73" s="6">
        <v>80</v>
      </c>
      <c r="H73" s="6">
        <f t="shared" si="2"/>
        <v>480</v>
      </c>
      <c r="I73" s="4"/>
      <c r="J73" s="9">
        <v>400</v>
      </c>
    </row>
    <row r="74" spans="1:10" s="1" customFormat="1" ht="18.649999999999999" customHeight="1" x14ac:dyDescent="0.25">
      <c r="A74" s="4" t="s">
        <v>283</v>
      </c>
      <c r="B74" s="5" t="s">
        <v>284</v>
      </c>
      <c r="C74" s="5" t="s">
        <v>285</v>
      </c>
      <c r="D74" s="5" t="s">
        <v>286</v>
      </c>
      <c r="E74" s="5" t="s">
        <v>56</v>
      </c>
      <c r="F74" s="4">
        <v>2</v>
      </c>
      <c r="G74" s="6">
        <v>890</v>
      </c>
      <c r="H74" s="6">
        <f t="shared" si="2"/>
        <v>1780</v>
      </c>
      <c r="I74" s="4"/>
      <c r="J74" s="9">
        <v>1200</v>
      </c>
    </row>
    <row r="75" spans="1:10" s="1" customFormat="1" ht="18.649999999999999" customHeight="1" x14ac:dyDescent="0.25">
      <c r="A75" s="4" t="s">
        <v>287</v>
      </c>
      <c r="B75" s="5" t="s">
        <v>288</v>
      </c>
      <c r="C75" s="5" t="s">
        <v>289</v>
      </c>
      <c r="D75" s="5" t="s">
        <v>290</v>
      </c>
      <c r="E75" s="5" t="s">
        <v>56</v>
      </c>
      <c r="F75" s="4">
        <v>2</v>
      </c>
      <c r="G75" s="6">
        <v>80</v>
      </c>
      <c r="H75" s="6">
        <f t="shared" si="2"/>
        <v>160</v>
      </c>
      <c r="I75" s="5" t="s">
        <v>291</v>
      </c>
      <c r="J75" s="9">
        <v>100</v>
      </c>
    </row>
    <row r="76" spans="1:10" s="1" customFormat="1" ht="18.649999999999999" customHeight="1" x14ac:dyDescent="0.25">
      <c r="A76" s="4" t="s">
        <v>292</v>
      </c>
      <c r="B76" s="5" t="s">
        <v>293</v>
      </c>
      <c r="C76" s="5" t="s">
        <v>294</v>
      </c>
      <c r="D76" s="5" t="s">
        <v>286</v>
      </c>
      <c r="E76" s="5" t="s">
        <v>56</v>
      </c>
      <c r="F76" s="4">
        <v>1</v>
      </c>
      <c r="G76" s="6">
        <v>60</v>
      </c>
      <c r="H76" s="6">
        <f t="shared" si="2"/>
        <v>60</v>
      </c>
      <c r="I76" s="5"/>
      <c r="J76" s="9">
        <v>50</v>
      </c>
    </row>
    <row r="77" spans="1:10" s="1" customFormat="1" ht="18.649999999999999" customHeight="1" x14ac:dyDescent="0.25">
      <c r="A77" s="4" t="s">
        <v>295</v>
      </c>
      <c r="B77" s="5" t="s">
        <v>296</v>
      </c>
      <c r="C77" s="5" t="s">
        <v>297</v>
      </c>
      <c r="D77" s="5" t="s">
        <v>298</v>
      </c>
      <c r="E77" s="5" t="s">
        <v>56</v>
      </c>
      <c r="F77" s="4">
        <v>2</v>
      </c>
      <c r="G77" s="6">
        <v>68</v>
      </c>
      <c r="H77" s="6">
        <f t="shared" si="2"/>
        <v>136</v>
      </c>
      <c r="I77" s="4"/>
      <c r="J77" s="9">
        <v>100</v>
      </c>
    </row>
    <row r="78" spans="1:10" s="1" customFormat="1" ht="18.649999999999999" customHeight="1" x14ac:dyDescent="0.25">
      <c r="A78" s="4" t="s">
        <v>299</v>
      </c>
      <c r="B78" s="5" t="s">
        <v>300</v>
      </c>
      <c r="C78" s="5" t="s">
        <v>301</v>
      </c>
      <c r="D78" s="5"/>
      <c r="E78" s="5" t="s">
        <v>129</v>
      </c>
      <c r="F78" s="4">
        <v>1</v>
      </c>
      <c r="G78" s="6">
        <v>100</v>
      </c>
      <c r="H78" s="6">
        <f t="shared" si="2"/>
        <v>100</v>
      </c>
      <c r="I78" s="5"/>
      <c r="J78" s="9">
        <v>50</v>
      </c>
    </row>
    <row r="79" spans="1:10" s="1" customFormat="1" ht="18.649999999999999" customHeight="1" x14ac:dyDescent="0.25">
      <c r="A79" s="4" t="s">
        <v>302</v>
      </c>
      <c r="B79" s="5" t="s">
        <v>303</v>
      </c>
      <c r="C79" s="5" t="s">
        <v>304</v>
      </c>
      <c r="D79" s="5" t="s">
        <v>305</v>
      </c>
      <c r="E79" s="5" t="s">
        <v>114</v>
      </c>
      <c r="F79" s="4">
        <v>1</v>
      </c>
      <c r="G79" s="6">
        <v>4716</v>
      </c>
      <c r="H79" s="6">
        <f t="shared" si="2"/>
        <v>4716</v>
      </c>
      <c r="I79" s="5" t="s">
        <v>306</v>
      </c>
      <c r="J79" s="9">
        <v>4200</v>
      </c>
    </row>
    <row r="80" spans="1:10" s="1" customFormat="1" ht="18.649999999999999" customHeight="1" x14ac:dyDescent="0.25">
      <c r="A80" s="4" t="s">
        <v>307</v>
      </c>
      <c r="B80" s="5" t="s">
        <v>308</v>
      </c>
      <c r="C80" s="5" t="s">
        <v>278</v>
      </c>
      <c r="D80" s="5">
        <v>1618</v>
      </c>
      <c r="E80" s="5" t="s">
        <v>56</v>
      </c>
      <c r="F80" s="4">
        <v>1</v>
      </c>
      <c r="G80" s="6">
        <v>950</v>
      </c>
      <c r="H80" s="6">
        <f t="shared" si="2"/>
        <v>950</v>
      </c>
      <c r="I80" s="5" t="s">
        <v>309</v>
      </c>
      <c r="J80" s="9">
        <v>600</v>
      </c>
    </row>
    <row r="81" spans="1:10" s="1" customFormat="1" ht="18.649999999999999" customHeight="1" x14ac:dyDescent="0.25">
      <c r="A81" s="4" t="s">
        <v>310</v>
      </c>
      <c r="B81" s="5" t="s">
        <v>311</v>
      </c>
      <c r="C81" s="5" t="s">
        <v>278</v>
      </c>
      <c r="D81" s="5" t="s">
        <v>312</v>
      </c>
      <c r="E81" s="5" t="s">
        <v>56</v>
      </c>
      <c r="F81" s="4">
        <v>1</v>
      </c>
      <c r="G81" s="6">
        <v>950</v>
      </c>
      <c r="H81" s="6">
        <f t="shared" si="2"/>
        <v>950</v>
      </c>
      <c r="I81" s="5"/>
      <c r="J81" s="9">
        <v>500</v>
      </c>
    </row>
    <row r="82" spans="1:10" s="1" customFormat="1" ht="18.649999999999999" customHeight="1" x14ac:dyDescent="0.25">
      <c r="A82" s="4" t="s">
        <v>313</v>
      </c>
      <c r="B82" s="5" t="s">
        <v>314</v>
      </c>
      <c r="C82" s="5" t="s">
        <v>278</v>
      </c>
      <c r="D82" s="5" t="s">
        <v>315</v>
      </c>
      <c r="E82" s="5" t="s">
        <v>56</v>
      </c>
      <c r="F82" s="4">
        <v>1</v>
      </c>
      <c r="G82" s="6">
        <v>750</v>
      </c>
      <c r="H82" s="6">
        <f t="shared" si="2"/>
        <v>750</v>
      </c>
      <c r="I82" s="5" t="s">
        <v>291</v>
      </c>
      <c r="J82" s="9">
        <v>400</v>
      </c>
    </row>
    <row r="83" spans="1:10" s="1" customFormat="1" x14ac:dyDescent="0.25">
      <c r="A83" s="4" t="s">
        <v>316</v>
      </c>
      <c r="B83" s="5" t="s">
        <v>317</v>
      </c>
      <c r="C83" s="5" t="s">
        <v>278</v>
      </c>
      <c r="D83" s="5" t="s">
        <v>318</v>
      </c>
      <c r="E83" s="5" t="s">
        <v>56</v>
      </c>
      <c r="F83" s="4">
        <v>1</v>
      </c>
      <c r="G83" s="6">
        <v>1050</v>
      </c>
      <c r="H83" s="6">
        <f t="shared" si="2"/>
        <v>1050</v>
      </c>
      <c r="I83" s="4"/>
      <c r="J83" s="9">
        <v>600</v>
      </c>
    </row>
    <row r="84" spans="1:10" s="1" customFormat="1" x14ac:dyDescent="0.25">
      <c r="A84" s="4" t="s">
        <v>319</v>
      </c>
      <c r="B84" s="5" t="s">
        <v>320</v>
      </c>
      <c r="C84" s="5" t="s">
        <v>278</v>
      </c>
      <c r="D84" s="5" t="s">
        <v>321</v>
      </c>
      <c r="E84" s="5" t="s">
        <v>56</v>
      </c>
      <c r="F84" s="4">
        <v>2</v>
      </c>
      <c r="G84" s="6">
        <v>750</v>
      </c>
      <c r="H84" s="6">
        <f t="shared" si="2"/>
        <v>1500</v>
      </c>
      <c r="I84" s="5" t="s">
        <v>291</v>
      </c>
      <c r="J84" s="9">
        <v>1000</v>
      </c>
    </row>
    <row r="85" spans="1:10" s="1" customFormat="1" x14ac:dyDescent="0.25">
      <c r="A85" s="4" t="s">
        <v>322</v>
      </c>
      <c r="B85" s="5" t="s">
        <v>323</v>
      </c>
      <c r="C85" s="5" t="s">
        <v>278</v>
      </c>
      <c r="D85" s="5" t="s">
        <v>324</v>
      </c>
      <c r="E85" s="5" t="s">
        <v>56</v>
      </c>
      <c r="F85" s="4">
        <v>5</v>
      </c>
      <c r="G85" s="6">
        <v>150</v>
      </c>
      <c r="H85" s="6">
        <f t="shared" si="2"/>
        <v>750</v>
      </c>
      <c r="I85" s="4"/>
      <c r="J85" s="9">
        <v>500</v>
      </c>
    </row>
    <row r="86" spans="1:10" s="1" customFormat="1" ht="18" customHeight="1" x14ac:dyDescent="0.25">
      <c r="A86" s="4" t="s">
        <v>325</v>
      </c>
      <c r="B86" s="5" t="s">
        <v>326</v>
      </c>
      <c r="C86" s="5" t="s">
        <v>59</v>
      </c>
      <c r="D86" s="5" t="s">
        <v>55</v>
      </c>
      <c r="E86" s="5" t="s">
        <v>56</v>
      </c>
      <c r="F86" s="4">
        <v>2</v>
      </c>
      <c r="G86" s="6">
        <v>1499</v>
      </c>
      <c r="H86" s="6">
        <f t="shared" si="2"/>
        <v>2998</v>
      </c>
      <c r="I86" s="5"/>
      <c r="J86" s="9">
        <v>2500</v>
      </c>
    </row>
    <row r="87" spans="1:10" s="1" customFormat="1" x14ac:dyDescent="0.25">
      <c r="A87" s="4" t="s">
        <v>327</v>
      </c>
      <c r="B87" s="5" t="s">
        <v>328</v>
      </c>
      <c r="C87" s="5" t="s">
        <v>59</v>
      </c>
      <c r="D87" s="5" t="s">
        <v>55</v>
      </c>
      <c r="E87" s="5" t="s">
        <v>56</v>
      </c>
      <c r="F87" s="4">
        <v>6</v>
      </c>
      <c r="G87" s="6">
        <v>60</v>
      </c>
      <c r="H87" s="6">
        <f t="shared" si="2"/>
        <v>360</v>
      </c>
      <c r="I87" s="4"/>
      <c r="J87" s="9">
        <v>280</v>
      </c>
    </row>
    <row r="88" spans="1:10" s="1" customFormat="1" ht="18" customHeight="1" x14ac:dyDescent="0.25">
      <c r="A88" s="4" t="s">
        <v>329</v>
      </c>
      <c r="B88" s="5" t="s">
        <v>330</v>
      </c>
      <c r="C88" s="5" t="s">
        <v>331</v>
      </c>
      <c r="D88" s="5">
        <v>15</v>
      </c>
      <c r="E88" s="5" t="s">
        <v>56</v>
      </c>
      <c r="F88" s="4">
        <v>2</v>
      </c>
      <c r="G88" s="6">
        <v>700</v>
      </c>
      <c r="H88" s="6">
        <f t="shared" si="2"/>
        <v>1400</v>
      </c>
      <c r="I88" s="4"/>
      <c r="J88" s="9">
        <v>1000</v>
      </c>
    </row>
    <row r="89" spans="1:10" s="1" customFormat="1" ht="18" customHeight="1" x14ac:dyDescent="0.25">
      <c r="A89" s="4" t="s">
        <v>332</v>
      </c>
      <c r="B89" s="5" t="s">
        <v>333</v>
      </c>
      <c r="C89" s="5" t="s">
        <v>334</v>
      </c>
      <c r="D89" s="5"/>
      <c r="E89" s="5" t="s">
        <v>56</v>
      </c>
      <c r="F89" s="4">
        <v>2</v>
      </c>
      <c r="G89" s="6">
        <v>200</v>
      </c>
      <c r="H89" s="6">
        <f t="shared" si="2"/>
        <v>400</v>
      </c>
      <c r="I89" s="4"/>
      <c r="J89" s="9">
        <v>300</v>
      </c>
    </row>
    <row r="90" spans="1:10" s="1" customFormat="1" ht="18" customHeight="1" x14ac:dyDescent="0.25">
      <c r="A90" s="4" t="s">
        <v>335</v>
      </c>
      <c r="B90" s="5" t="s">
        <v>336</v>
      </c>
      <c r="C90" s="5" t="s">
        <v>297</v>
      </c>
      <c r="D90" s="5" t="s">
        <v>337</v>
      </c>
      <c r="E90" s="5" t="s">
        <v>56</v>
      </c>
      <c r="F90" s="4">
        <v>11</v>
      </c>
      <c r="G90" s="6">
        <v>1188</v>
      </c>
      <c r="H90" s="6">
        <f t="shared" si="2"/>
        <v>13068</v>
      </c>
      <c r="I90" s="4"/>
      <c r="J90" s="9">
        <v>12000</v>
      </c>
    </row>
    <row r="91" spans="1:10" s="1" customFormat="1" ht="28" x14ac:dyDescent="0.25">
      <c r="A91" s="4" t="s">
        <v>338</v>
      </c>
      <c r="B91" s="5" t="s">
        <v>339</v>
      </c>
      <c r="C91" s="5" t="s">
        <v>340</v>
      </c>
      <c r="D91" s="5" t="s">
        <v>341</v>
      </c>
      <c r="E91" s="5" t="s">
        <v>56</v>
      </c>
      <c r="F91" s="4">
        <v>6</v>
      </c>
      <c r="G91" s="6">
        <v>120</v>
      </c>
      <c r="H91" s="6">
        <f t="shared" si="2"/>
        <v>720</v>
      </c>
      <c r="I91" s="4"/>
      <c r="J91" s="9">
        <v>400</v>
      </c>
    </row>
    <row r="92" spans="1:10" s="1" customFormat="1" ht="16.75" customHeight="1" x14ac:dyDescent="0.25">
      <c r="A92" s="4" t="s">
        <v>342</v>
      </c>
      <c r="B92" s="5" t="s">
        <v>343</v>
      </c>
      <c r="C92" s="5" t="s">
        <v>344</v>
      </c>
      <c r="D92" s="5" t="s">
        <v>345</v>
      </c>
      <c r="E92" s="5" t="s">
        <v>56</v>
      </c>
      <c r="F92" s="4">
        <v>4</v>
      </c>
      <c r="G92" s="6">
        <v>58</v>
      </c>
      <c r="H92" s="6">
        <f t="shared" si="2"/>
        <v>232</v>
      </c>
      <c r="I92" s="4"/>
      <c r="J92" s="9">
        <v>180</v>
      </c>
    </row>
    <row r="93" spans="1:10" s="1" customFormat="1" ht="17.399999999999999" customHeight="1" x14ac:dyDescent="0.25">
      <c r="A93" s="4" t="s">
        <v>346</v>
      </c>
      <c r="B93" s="5" t="s">
        <v>347</v>
      </c>
      <c r="C93" s="5" t="s">
        <v>348</v>
      </c>
      <c r="D93" s="5" t="s">
        <v>349</v>
      </c>
      <c r="E93" s="5" t="s">
        <v>56</v>
      </c>
      <c r="F93" s="4">
        <v>4</v>
      </c>
      <c r="G93" s="6">
        <v>420</v>
      </c>
      <c r="H93" s="6">
        <f t="shared" si="2"/>
        <v>1680</v>
      </c>
      <c r="I93" s="4"/>
      <c r="J93" s="9">
        <v>1400</v>
      </c>
    </row>
    <row r="94" spans="1:10" s="1" customFormat="1" ht="17.399999999999999" customHeight="1" x14ac:dyDescent="0.25">
      <c r="A94" s="4" t="s">
        <v>350</v>
      </c>
      <c r="B94" s="5" t="s">
        <v>351</v>
      </c>
      <c r="C94" s="5" t="s">
        <v>352</v>
      </c>
      <c r="D94" s="5" t="s">
        <v>353</v>
      </c>
      <c r="E94" s="5" t="s">
        <v>25</v>
      </c>
      <c r="F94" s="4">
        <v>1</v>
      </c>
      <c r="G94" s="6">
        <v>800</v>
      </c>
      <c r="H94" s="6">
        <f t="shared" si="2"/>
        <v>800</v>
      </c>
      <c r="I94" s="5" t="s">
        <v>354</v>
      </c>
      <c r="J94" s="9">
        <v>400</v>
      </c>
    </row>
    <row r="95" spans="1:10" s="1" customFormat="1" ht="17.399999999999999" customHeight="1" x14ac:dyDescent="0.25">
      <c r="A95" s="4" t="s">
        <v>355</v>
      </c>
      <c r="B95" s="5" t="s">
        <v>356</v>
      </c>
      <c r="C95" s="5" t="s">
        <v>357</v>
      </c>
      <c r="D95" s="5" t="s">
        <v>358</v>
      </c>
      <c r="E95" s="5" t="s">
        <v>56</v>
      </c>
      <c r="F95" s="4">
        <v>2</v>
      </c>
      <c r="G95" s="6">
        <v>218</v>
      </c>
      <c r="H95" s="6">
        <f t="shared" si="2"/>
        <v>436</v>
      </c>
      <c r="I95" s="4" t="s">
        <v>82</v>
      </c>
      <c r="J95" s="9">
        <v>300</v>
      </c>
    </row>
    <row r="96" spans="1:10" s="1" customFormat="1" ht="17.399999999999999" customHeight="1" x14ac:dyDescent="0.25">
      <c r="A96" s="4" t="s">
        <v>359</v>
      </c>
      <c r="B96" s="5" t="s">
        <v>360</v>
      </c>
      <c r="C96" s="5" t="s">
        <v>361</v>
      </c>
      <c r="D96" s="5"/>
      <c r="E96" s="5" t="s">
        <v>56</v>
      </c>
      <c r="F96" s="4">
        <v>4</v>
      </c>
      <c r="G96" s="6">
        <v>1480</v>
      </c>
      <c r="H96" s="6">
        <f t="shared" si="2"/>
        <v>5920</v>
      </c>
      <c r="I96" s="4"/>
      <c r="J96" s="9">
        <v>5000</v>
      </c>
    </row>
    <row r="97" spans="1:10" s="1" customFormat="1" ht="17.399999999999999" customHeight="1" x14ac:dyDescent="0.25">
      <c r="A97" s="4" t="s">
        <v>362</v>
      </c>
      <c r="B97" s="5" t="s">
        <v>363</v>
      </c>
      <c r="C97" s="5" t="s">
        <v>364</v>
      </c>
      <c r="D97" s="5" t="s">
        <v>365</v>
      </c>
      <c r="E97" s="5" t="s">
        <v>366</v>
      </c>
      <c r="F97" s="4">
        <v>1</v>
      </c>
      <c r="G97" s="6">
        <v>240</v>
      </c>
      <c r="H97" s="6">
        <f t="shared" si="2"/>
        <v>240</v>
      </c>
      <c r="I97" s="4"/>
      <c r="J97" s="9">
        <v>200</v>
      </c>
    </row>
    <row r="98" spans="1:10" s="1" customFormat="1" ht="17.399999999999999" customHeight="1" x14ac:dyDescent="0.25">
      <c r="A98" s="4" t="s">
        <v>367</v>
      </c>
      <c r="B98" s="5" t="s">
        <v>368</v>
      </c>
      <c r="C98" s="5" t="s">
        <v>369</v>
      </c>
      <c r="D98" s="5"/>
      <c r="E98" s="5" t="s">
        <v>56</v>
      </c>
      <c r="F98" s="4">
        <v>1</v>
      </c>
      <c r="G98" s="6">
        <v>200</v>
      </c>
      <c r="H98" s="6">
        <f t="shared" si="2"/>
        <v>200</v>
      </c>
      <c r="I98" s="4"/>
      <c r="J98" s="9">
        <v>100</v>
      </c>
    </row>
    <row r="99" spans="1:10" s="1" customFormat="1" ht="17.399999999999999" customHeight="1" x14ac:dyDescent="0.25">
      <c r="A99" s="4" t="s">
        <v>370</v>
      </c>
      <c r="B99" s="5" t="s">
        <v>371</v>
      </c>
      <c r="C99" s="5" t="s">
        <v>372</v>
      </c>
      <c r="D99" s="5" t="s">
        <v>373</v>
      </c>
      <c r="E99" s="5" t="s">
        <v>56</v>
      </c>
      <c r="F99" s="4">
        <v>1</v>
      </c>
      <c r="G99" s="6">
        <v>400</v>
      </c>
      <c r="H99" s="6">
        <f t="shared" si="2"/>
        <v>400</v>
      </c>
      <c r="I99" s="4"/>
      <c r="J99" s="9">
        <v>300</v>
      </c>
    </row>
    <row r="100" spans="1:10" s="1" customFormat="1" ht="17.399999999999999" customHeight="1" x14ac:dyDescent="0.25">
      <c r="A100" s="4" t="s">
        <v>374</v>
      </c>
      <c r="B100" s="5" t="s">
        <v>375</v>
      </c>
      <c r="C100" s="5" t="s">
        <v>376</v>
      </c>
      <c r="D100" s="5" t="s">
        <v>286</v>
      </c>
      <c r="E100" s="5" t="s">
        <v>56</v>
      </c>
      <c r="F100" s="4">
        <v>1</v>
      </c>
      <c r="G100" s="6">
        <v>480</v>
      </c>
      <c r="H100" s="6">
        <f t="shared" si="2"/>
        <v>480</v>
      </c>
      <c r="I100" s="4"/>
      <c r="J100" s="9">
        <v>400</v>
      </c>
    </row>
    <row r="101" spans="1:10" s="1" customFormat="1" x14ac:dyDescent="0.25">
      <c r="A101" s="4" t="s">
        <v>377</v>
      </c>
      <c r="B101" s="5" t="s">
        <v>378</v>
      </c>
      <c r="C101" s="5" t="s">
        <v>379</v>
      </c>
      <c r="D101" s="5" t="s">
        <v>380</v>
      </c>
      <c r="E101" s="5" t="s">
        <v>56</v>
      </c>
      <c r="F101" s="4">
        <v>4</v>
      </c>
      <c r="G101" s="6">
        <v>288</v>
      </c>
      <c r="H101" s="6">
        <f t="shared" si="2"/>
        <v>1152</v>
      </c>
      <c r="I101" s="4"/>
      <c r="J101" s="9">
        <v>800</v>
      </c>
    </row>
    <row r="102" spans="1:10" ht="19.75" customHeight="1" x14ac:dyDescent="0.25">
      <c r="A102" s="14" t="s">
        <v>381</v>
      </c>
      <c r="B102" s="14"/>
      <c r="C102" s="14"/>
      <c r="D102" s="14"/>
      <c r="E102" s="14"/>
      <c r="F102" s="10"/>
      <c r="G102" s="10"/>
      <c r="H102" s="10">
        <f>SUM(H4:H101)</f>
        <v>414090</v>
      </c>
      <c r="I102" s="10"/>
      <c r="J102" s="11">
        <f>SUM(J4:J101)</f>
        <v>356210</v>
      </c>
    </row>
  </sheetData>
  <autoFilter ref="A3:I102" xr:uid="{00000000-0009-0000-0000-000000000000}"/>
  <sortState xmlns:xlrd2="http://schemas.microsoft.com/office/spreadsheetml/2017/richdata2" ref="B13:I101">
    <sortCondition ref="B13:B101"/>
  </sortState>
  <mergeCells count="3">
    <mergeCell ref="A1:I1"/>
    <mergeCell ref="A2:I2"/>
    <mergeCell ref="A102:E102"/>
  </mergeCells>
  <phoneticPr fontId="4" type="noConversion"/>
  <pageMargins left="0.08" right="0.08" top="0.35433070866141703" bottom="0.43307086614173201" header="0.32" footer="0.31496062992126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dcterms:created xsi:type="dcterms:W3CDTF">2006-09-13T11:21:00Z</dcterms:created>
  <dcterms:modified xsi:type="dcterms:W3CDTF">2020-10-27T00:45:08Z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