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50" windowHeight="8129"/>
  </bookViews>
  <sheets>
    <sheet name="综合成绩公告" sheetId="3" r:id="rId1"/>
  </sheets>
  <definedNames>
    <definedName name="_xlnm._FilterDatabase" localSheetId="0" hidden="1">综合成绩公告!$A$2:$J$65</definedName>
    <definedName name="_xlnm.Print_Titles" localSheetId="0">综合成绩公告!$2:$2</definedName>
  </definedNames>
  <calcPr calcId="144525"/>
</workbook>
</file>

<file path=xl/sharedStrings.xml><?xml version="1.0" encoding="utf-8"?>
<sst xmlns="http://schemas.openxmlformats.org/spreadsheetml/2006/main" count="145" uniqueCount="80">
  <si>
    <t>2020年宜昌市卫生健康委所属事业单位
市三医院专项招聘工作人员综合成绩公告</t>
  </si>
  <si>
    <t>序号</t>
  </si>
  <si>
    <t>岗位</t>
  </si>
  <si>
    <t>姓名</t>
  </si>
  <si>
    <t>准考证号</t>
  </si>
  <si>
    <t>笔试分数</t>
  </si>
  <si>
    <t>笔试分数40%</t>
  </si>
  <si>
    <t>面试分数</t>
  </si>
  <si>
    <t>面试分数60%</t>
  </si>
  <si>
    <t>综合成绩</t>
  </si>
  <si>
    <t>排名</t>
  </si>
  <si>
    <t>市三医院临床医疗</t>
  </si>
  <si>
    <t>阙雯</t>
  </si>
  <si>
    <t>陶蜀鄂</t>
  </si>
  <si>
    <t>谭豆豆</t>
  </si>
  <si>
    <t>谭丹</t>
  </si>
  <si>
    <t>涂云君</t>
  </si>
  <si>
    <t>武文</t>
  </si>
  <si>
    <t>鲁小凤</t>
  </si>
  <si>
    <t>彭婵</t>
  </si>
  <si>
    <t>姜云雷</t>
  </si>
  <si>
    <t>黎杨</t>
  </si>
  <si>
    <t>陈磊</t>
  </si>
  <si>
    <t>郑格</t>
  </si>
  <si>
    <t>崔芳</t>
  </si>
  <si>
    <t>吴涵</t>
  </si>
  <si>
    <t>刘国生</t>
  </si>
  <si>
    <t>毛耀胜</t>
  </si>
  <si>
    <t>张苏宜</t>
  </si>
  <si>
    <t>朱俊</t>
  </si>
  <si>
    <t>付丽冉</t>
  </si>
  <si>
    <t>蒋国舟</t>
  </si>
  <si>
    <t>孙亚琴</t>
  </si>
  <si>
    <t>屈敏</t>
  </si>
  <si>
    <t>王勇</t>
  </si>
  <si>
    <t>张亚玲</t>
  </si>
  <si>
    <t>王晓玉</t>
  </si>
  <si>
    <t>施孝清</t>
  </si>
  <si>
    <t>余晶</t>
  </si>
  <si>
    <t>缺考</t>
  </si>
  <si>
    <t>毛婷婷</t>
  </si>
  <si>
    <t>黄华</t>
  </si>
  <si>
    <t>覃秀丽</t>
  </si>
  <si>
    <t>市三医院检验</t>
  </si>
  <si>
    <t>李彩华</t>
  </si>
  <si>
    <t>董曼格</t>
  </si>
  <si>
    <t>肖艳兰</t>
  </si>
  <si>
    <t>市三医院医学影像</t>
  </si>
  <si>
    <t>张银</t>
  </si>
  <si>
    <t>龙海丹</t>
  </si>
  <si>
    <t>许玉婵</t>
  </si>
  <si>
    <t>贺蒙</t>
  </si>
  <si>
    <t>周娟</t>
  </si>
  <si>
    <t>赵子健</t>
  </si>
  <si>
    <t>市三医院财务</t>
  </si>
  <si>
    <t>杨乔光</t>
  </si>
  <si>
    <t>袁海霞</t>
  </si>
  <si>
    <t>蔡林蓉</t>
  </si>
  <si>
    <t>杜伟炜</t>
  </si>
  <si>
    <t>覃盼</t>
  </si>
  <si>
    <t>王健萍</t>
  </si>
  <si>
    <t>市三医院护理</t>
  </si>
  <si>
    <t>吴卓青</t>
  </si>
  <si>
    <t>陶红程</t>
  </si>
  <si>
    <t>张纯</t>
  </si>
  <si>
    <t>胡秀月</t>
  </si>
  <si>
    <t>余金波</t>
  </si>
  <si>
    <t>舒石</t>
  </si>
  <si>
    <t>方格格</t>
  </si>
  <si>
    <t>杨娟</t>
  </si>
  <si>
    <t>杜娜</t>
  </si>
  <si>
    <t>李发玲</t>
  </si>
  <si>
    <t>余潇琳</t>
  </si>
  <si>
    <t>赵幸怡</t>
  </si>
  <si>
    <t>陈清林</t>
  </si>
  <si>
    <t>聂传龙</t>
  </si>
  <si>
    <t>张文杰</t>
  </si>
  <si>
    <t>毛丽华</t>
  </si>
  <si>
    <t>王立君</t>
  </si>
  <si>
    <t>王丹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</si>
</sst>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E70" sqref="E69:E70"/>
    </sheetView>
  </sheetViews>
  <sheetFormatPr defaultColWidth="9" defaultRowHeight="13.05"/>
  <cols>
    <col min="1" max="1" width="5.3728813559322" customWidth="1"/>
    <col min="2" max="2" width="16.1271186440678" customWidth="1"/>
    <col min="3" max="3" width="7.75423728813559" customWidth="1"/>
    <col min="4" max="4" width="13.6271186440678" customWidth="1"/>
    <col min="5" max="6" width="8.25423728813559" customWidth="1"/>
    <col min="7" max="8" width="8" customWidth="1"/>
    <col min="9" max="9" width="8.1271186440678" customWidth="1"/>
    <col min="10" max="10" width="5.43220338983051" customWidth="1"/>
  </cols>
  <sheetData>
    <row r="1" ht="45.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.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.95" customHeight="1" spans="1:10">
      <c r="A3" s="4">
        <v>1</v>
      </c>
      <c r="B3" s="4" t="s">
        <v>11</v>
      </c>
      <c r="C3" s="4" t="s">
        <v>12</v>
      </c>
      <c r="D3" s="4">
        <v>20210117022</v>
      </c>
      <c r="E3" s="5">
        <v>64.6</v>
      </c>
      <c r="F3" s="5">
        <f t="shared" ref="F3:F34" si="0">E3*0.4</f>
        <v>25.84</v>
      </c>
      <c r="G3" s="5">
        <v>86.6</v>
      </c>
      <c r="H3" s="5">
        <f t="shared" ref="H3:H28" si="1">G3*0.6</f>
        <v>51.96</v>
      </c>
      <c r="I3" s="5">
        <f t="shared" ref="I3:I28" si="2">E3*0.4+G3*0.6</f>
        <v>77.8</v>
      </c>
      <c r="J3" s="8">
        <v>1</v>
      </c>
    </row>
    <row r="4" ht="24.95" customHeight="1" spans="1:10">
      <c r="A4" s="4">
        <v>2</v>
      </c>
      <c r="B4" s="4" t="s">
        <v>11</v>
      </c>
      <c r="C4" s="4" t="s">
        <v>13</v>
      </c>
      <c r="D4" s="4">
        <v>20210117028</v>
      </c>
      <c r="E4" s="5">
        <v>67.4</v>
      </c>
      <c r="F4" s="5">
        <f t="shared" si="0"/>
        <v>26.96</v>
      </c>
      <c r="G4" s="5">
        <v>84</v>
      </c>
      <c r="H4" s="5">
        <f t="shared" si="1"/>
        <v>50.4</v>
      </c>
      <c r="I4" s="5">
        <f t="shared" si="2"/>
        <v>77.36</v>
      </c>
      <c r="J4" s="8">
        <v>2</v>
      </c>
    </row>
    <row r="5" ht="24.95" customHeight="1" spans="1:10">
      <c r="A5" s="4">
        <v>3</v>
      </c>
      <c r="B5" s="4" t="s">
        <v>11</v>
      </c>
      <c r="C5" s="4" t="s">
        <v>14</v>
      </c>
      <c r="D5" s="4">
        <v>20210117027</v>
      </c>
      <c r="E5" s="5">
        <v>68.8</v>
      </c>
      <c r="F5" s="5">
        <f t="shared" si="0"/>
        <v>27.52</v>
      </c>
      <c r="G5" s="5">
        <v>82.8</v>
      </c>
      <c r="H5" s="5">
        <f t="shared" si="1"/>
        <v>49.68</v>
      </c>
      <c r="I5" s="5">
        <f t="shared" si="2"/>
        <v>77.2</v>
      </c>
      <c r="J5" s="8">
        <v>3</v>
      </c>
    </row>
    <row r="6" ht="24.95" customHeight="1" spans="1:10">
      <c r="A6" s="4">
        <v>4</v>
      </c>
      <c r="B6" s="4" t="s">
        <v>11</v>
      </c>
      <c r="C6" s="4" t="s">
        <v>15</v>
      </c>
      <c r="D6" s="4">
        <v>20210117026</v>
      </c>
      <c r="E6" s="5">
        <v>67</v>
      </c>
      <c r="F6" s="5">
        <f t="shared" si="0"/>
        <v>26.8</v>
      </c>
      <c r="G6" s="5">
        <v>81.6</v>
      </c>
      <c r="H6" s="5">
        <f t="shared" si="1"/>
        <v>48.96</v>
      </c>
      <c r="I6" s="5">
        <f t="shared" si="2"/>
        <v>75.76</v>
      </c>
      <c r="J6" s="8">
        <v>4</v>
      </c>
    </row>
    <row r="7" ht="24.95" customHeight="1" spans="1:10">
      <c r="A7" s="4">
        <v>5</v>
      </c>
      <c r="B7" s="4" t="s">
        <v>11</v>
      </c>
      <c r="C7" s="4" t="s">
        <v>16</v>
      </c>
      <c r="D7" s="4">
        <v>20210117029</v>
      </c>
      <c r="E7" s="5">
        <v>59.8</v>
      </c>
      <c r="F7" s="5">
        <f t="shared" si="0"/>
        <v>23.92</v>
      </c>
      <c r="G7" s="5">
        <v>83.6</v>
      </c>
      <c r="H7" s="5">
        <f t="shared" si="1"/>
        <v>50.16</v>
      </c>
      <c r="I7" s="5">
        <f t="shared" si="2"/>
        <v>74.08</v>
      </c>
      <c r="J7" s="8">
        <v>5</v>
      </c>
    </row>
    <row r="8" ht="24.95" customHeight="1" spans="1:10">
      <c r="A8" s="4">
        <v>6</v>
      </c>
      <c r="B8" s="4" t="s">
        <v>11</v>
      </c>
      <c r="C8" s="4" t="s">
        <v>17</v>
      </c>
      <c r="D8" s="4">
        <v>20210117034</v>
      </c>
      <c r="E8" s="5">
        <v>65.4</v>
      </c>
      <c r="F8" s="5">
        <f t="shared" si="0"/>
        <v>26.16</v>
      </c>
      <c r="G8" s="5">
        <v>79.4</v>
      </c>
      <c r="H8" s="5">
        <f t="shared" si="1"/>
        <v>47.64</v>
      </c>
      <c r="I8" s="5">
        <f t="shared" si="2"/>
        <v>73.8</v>
      </c>
      <c r="J8" s="8">
        <v>6</v>
      </c>
    </row>
    <row r="9" ht="24.95" customHeight="1" spans="1:10">
      <c r="A9" s="4">
        <v>7</v>
      </c>
      <c r="B9" s="4" t="s">
        <v>11</v>
      </c>
      <c r="C9" s="4" t="s">
        <v>18</v>
      </c>
      <c r="D9" s="4">
        <v>20210117017</v>
      </c>
      <c r="E9" s="5">
        <v>60.8</v>
      </c>
      <c r="F9" s="5">
        <f t="shared" si="0"/>
        <v>24.32</v>
      </c>
      <c r="G9" s="5">
        <v>81.2</v>
      </c>
      <c r="H9" s="5">
        <f t="shared" si="1"/>
        <v>48.72</v>
      </c>
      <c r="I9" s="5">
        <f t="shared" si="2"/>
        <v>73.04</v>
      </c>
      <c r="J9" s="8">
        <v>7</v>
      </c>
    </row>
    <row r="10" ht="24.95" customHeight="1" spans="1:10">
      <c r="A10" s="4">
        <v>8</v>
      </c>
      <c r="B10" s="4" t="s">
        <v>11</v>
      </c>
      <c r="C10" s="4" t="s">
        <v>19</v>
      </c>
      <c r="D10" s="4">
        <v>20210117020</v>
      </c>
      <c r="E10" s="5">
        <v>52.8</v>
      </c>
      <c r="F10" s="5">
        <f t="shared" si="0"/>
        <v>21.12</v>
      </c>
      <c r="G10" s="5">
        <v>85</v>
      </c>
      <c r="H10" s="5">
        <f t="shared" si="1"/>
        <v>51</v>
      </c>
      <c r="I10" s="5">
        <f t="shared" si="2"/>
        <v>72.12</v>
      </c>
      <c r="J10" s="8">
        <v>8</v>
      </c>
    </row>
    <row r="11" ht="24.95" customHeight="1" spans="1:10">
      <c r="A11" s="4">
        <v>9</v>
      </c>
      <c r="B11" s="4" t="s">
        <v>11</v>
      </c>
      <c r="C11" s="4" t="s">
        <v>20</v>
      </c>
      <c r="D11" s="4">
        <v>20210117009</v>
      </c>
      <c r="E11" s="5">
        <v>64.4</v>
      </c>
      <c r="F11" s="5">
        <f t="shared" si="0"/>
        <v>25.76</v>
      </c>
      <c r="G11" s="5">
        <v>75</v>
      </c>
      <c r="H11" s="5">
        <f t="shared" si="1"/>
        <v>45</v>
      </c>
      <c r="I11" s="5">
        <f t="shared" si="2"/>
        <v>70.76</v>
      </c>
      <c r="J11" s="8">
        <v>9</v>
      </c>
    </row>
    <row r="12" ht="24.95" customHeight="1" spans="1:10">
      <c r="A12" s="4">
        <v>10</v>
      </c>
      <c r="B12" s="4" t="s">
        <v>11</v>
      </c>
      <c r="C12" s="4" t="s">
        <v>21</v>
      </c>
      <c r="D12" s="4">
        <v>20210117011</v>
      </c>
      <c r="E12" s="5">
        <v>61.8</v>
      </c>
      <c r="F12" s="5">
        <f t="shared" si="0"/>
        <v>24.72</v>
      </c>
      <c r="G12" s="5">
        <v>75.6</v>
      </c>
      <c r="H12" s="5">
        <f t="shared" si="1"/>
        <v>45.36</v>
      </c>
      <c r="I12" s="5">
        <f t="shared" si="2"/>
        <v>70.08</v>
      </c>
      <c r="J12" s="8">
        <v>10</v>
      </c>
    </row>
    <row r="13" ht="24.95" customHeight="1" spans="1:10">
      <c r="A13" s="4">
        <v>11</v>
      </c>
      <c r="B13" s="4" t="s">
        <v>11</v>
      </c>
      <c r="C13" s="4" t="s">
        <v>22</v>
      </c>
      <c r="D13" s="4">
        <v>20210117001</v>
      </c>
      <c r="E13" s="5">
        <v>64</v>
      </c>
      <c r="F13" s="5">
        <f t="shared" si="0"/>
        <v>25.6</v>
      </c>
      <c r="G13" s="5">
        <v>73.6</v>
      </c>
      <c r="H13" s="5">
        <f t="shared" si="1"/>
        <v>44.16</v>
      </c>
      <c r="I13" s="5">
        <f t="shared" si="2"/>
        <v>69.76</v>
      </c>
      <c r="J13" s="8">
        <v>11</v>
      </c>
    </row>
    <row r="14" ht="24.95" customHeight="1" spans="1:10">
      <c r="A14" s="4">
        <v>12</v>
      </c>
      <c r="B14" s="4" t="s">
        <v>11</v>
      </c>
      <c r="C14" s="4" t="s">
        <v>23</v>
      </c>
      <c r="D14" s="4">
        <v>20210117038</v>
      </c>
      <c r="E14" s="5">
        <v>62</v>
      </c>
      <c r="F14" s="5">
        <f t="shared" si="0"/>
        <v>24.8</v>
      </c>
      <c r="G14" s="5">
        <v>71.8</v>
      </c>
      <c r="H14" s="5">
        <f t="shared" si="1"/>
        <v>43.08</v>
      </c>
      <c r="I14" s="5">
        <f t="shared" si="2"/>
        <v>67.88</v>
      </c>
      <c r="J14" s="8">
        <v>12</v>
      </c>
    </row>
    <row r="15" ht="24.95" customHeight="1" spans="1:10">
      <c r="A15" s="4">
        <v>13</v>
      </c>
      <c r="B15" s="4" t="s">
        <v>11</v>
      </c>
      <c r="C15" s="4" t="s">
        <v>24</v>
      </c>
      <c r="D15" s="4">
        <v>20210117003</v>
      </c>
      <c r="E15" s="5">
        <v>62.8</v>
      </c>
      <c r="F15" s="5">
        <f t="shared" si="0"/>
        <v>25.12</v>
      </c>
      <c r="G15" s="5">
        <v>70.8</v>
      </c>
      <c r="H15" s="5">
        <f t="shared" si="1"/>
        <v>42.48</v>
      </c>
      <c r="I15" s="5">
        <f t="shared" si="2"/>
        <v>67.6</v>
      </c>
      <c r="J15" s="8">
        <v>13</v>
      </c>
    </row>
    <row r="16" ht="24.95" customHeight="1" spans="1:10">
      <c r="A16" s="4">
        <v>14</v>
      </c>
      <c r="B16" s="4" t="s">
        <v>11</v>
      </c>
      <c r="C16" s="4" t="s">
        <v>25</v>
      </c>
      <c r="D16" s="4">
        <v>20210117033</v>
      </c>
      <c r="E16" s="5">
        <v>60.8</v>
      </c>
      <c r="F16" s="5">
        <f t="shared" si="0"/>
        <v>24.32</v>
      </c>
      <c r="G16" s="5">
        <v>71.4</v>
      </c>
      <c r="H16" s="5">
        <f t="shared" si="1"/>
        <v>42.84</v>
      </c>
      <c r="I16" s="5">
        <f t="shared" si="2"/>
        <v>67.16</v>
      </c>
      <c r="J16" s="8">
        <v>14</v>
      </c>
    </row>
    <row r="17" ht="24.95" customHeight="1" spans="1:10">
      <c r="A17" s="4">
        <v>15</v>
      </c>
      <c r="B17" s="4" t="s">
        <v>11</v>
      </c>
      <c r="C17" s="4" t="s">
        <v>26</v>
      </c>
      <c r="D17" s="4">
        <v>20210117012</v>
      </c>
      <c r="E17" s="5">
        <v>64.6</v>
      </c>
      <c r="F17" s="5">
        <f t="shared" si="0"/>
        <v>25.84</v>
      </c>
      <c r="G17" s="5">
        <v>68</v>
      </c>
      <c r="H17" s="5">
        <f t="shared" si="1"/>
        <v>40.8</v>
      </c>
      <c r="I17" s="5">
        <f t="shared" si="2"/>
        <v>66.64</v>
      </c>
      <c r="J17" s="8">
        <v>15</v>
      </c>
    </row>
    <row r="18" ht="24.95" customHeight="1" spans="1:10">
      <c r="A18" s="4">
        <v>16</v>
      </c>
      <c r="B18" s="4" t="s">
        <v>11</v>
      </c>
      <c r="C18" s="4" t="s">
        <v>27</v>
      </c>
      <c r="D18" s="4">
        <v>20210117019</v>
      </c>
      <c r="E18" s="5">
        <v>61.8</v>
      </c>
      <c r="F18" s="5">
        <f t="shared" si="0"/>
        <v>24.72</v>
      </c>
      <c r="G18" s="5">
        <v>69.4</v>
      </c>
      <c r="H18" s="5">
        <f t="shared" si="1"/>
        <v>41.64</v>
      </c>
      <c r="I18" s="5">
        <f t="shared" si="2"/>
        <v>66.36</v>
      </c>
      <c r="J18" s="8">
        <v>16</v>
      </c>
    </row>
    <row r="19" ht="24.95" customHeight="1" spans="1:10">
      <c r="A19" s="4">
        <v>17</v>
      </c>
      <c r="B19" s="4" t="s">
        <v>11</v>
      </c>
      <c r="C19" s="4" t="s">
        <v>28</v>
      </c>
      <c r="D19" s="4">
        <v>20210117036</v>
      </c>
      <c r="E19" s="5">
        <v>62.8</v>
      </c>
      <c r="F19" s="5">
        <f t="shared" si="0"/>
        <v>25.12</v>
      </c>
      <c r="G19" s="5">
        <v>67.8</v>
      </c>
      <c r="H19" s="5">
        <f t="shared" si="1"/>
        <v>40.68</v>
      </c>
      <c r="I19" s="5">
        <f t="shared" si="2"/>
        <v>65.8</v>
      </c>
      <c r="J19" s="8">
        <v>17</v>
      </c>
    </row>
    <row r="20" ht="24.95" customHeight="1" spans="1:10">
      <c r="A20" s="4">
        <v>18</v>
      </c>
      <c r="B20" s="4" t="s">
        <v>11</v>
      </c>
      <c r="C20" s="4" t="s">
        <v>29</v>
      </c>
      <c r="D20" s="4">
        <v>20210117039</v>
      </c>
      <c r="E20" s="5">
        <v>56.4</v>
      </c>
      <c r="F20" s="5">
        <f t="shared" si="0"/>
        <v>22.56</v>
      </c>
      <c r="G20" s="5">
        <v>71.8</v>
      </c>
      <c r="H20" s="5">
        <f t="shared" si="1"/>
        <v>43.08</v>
      </c>
      <c r="I20" s="5">
        <f t="shared" si="2"/>
        <v>65.64</v>
      </c>
      <c r="J20" s="8">
        <v>18</v>
      </c>
    </row>
    <row r="21" ht="24.95" customHeight="1" spans="1:10">
      <c r="A21" s="4">
        <v>19</v>
      </c>
      <c r="B21" s="4" t="s">
        <v>11</v>
      </c>
      <c r="C21" s="4" t="s">
        <v>30</v>
      </c>
      <c r="D21" s="4">
        <v>20210117005</v>
      </c>
      <c r="E21" s="5">
        <v>65.6</v>
      </c>
      <c r="F21" s="5">
        <f t="shared" si="0"/>
        <v>26.24</v>
      </c>
      <c r="G21" s="5">
        <v>64.8</v>
      </c>
      <c r="H21" s="5">
        <f t="shared" si="1"/>
        <v>38.88</v>
      </c>
      <c r="I21" s="5">
        <f t="shared" si="2"/>
        <v>65.12</v>
      </c>
      <c r="J21" s="8">
        <v>19</v>
      </c>
    </row>
    <row r="22" ht="24.95" customHeight="1" spans="1:10">
      <c r="A22" s="4">
        <v>20</v>
      </c>
      <c r="B22" s="4" t="s">
        <v>11</v>
      </c>
      <c r="C22" s="4" t="s">
        <v>31</v>
      </c>
      <c r="D22" s="4">
        <v>20210117010</v>
      </c>
      <c r="E22" s="5">
        <v>58.8</v>
      </c>
      <c r="F22" s="5">
        <f t="shared" si="0"/>
        <v>23.52</v>
      </c>
      <c r="G22" s="5">
        <v>67</v>
      </c>
      <c r="H22" s="5">
        <f t="shared" si="1"/>
        <v>40.2</v>
      </c>
      <c r="I22" s="5">
        <f t="shared" si="2"/>
        <v>63.72</v>
      </c>
      <c r="J22" s="8">
        <v>20</v>
      </c>
    </row>
    <row r="23" ht="24.95" customHeight="1" spans="1:10">
      <c r="A23" s="4">
        <v>21</v>
      </c>
      <c r="B23" s="4" t="s">
        <v>11</v>
      </c>
      <c r="C23" s="4" t="s">
        <v>32</v>
      </c>
      <c r="D23" s="4">
        <v>20210117024</v>
      </c>
      <c r="E23" s="5">
        <v>62.6</v>
      </c>
      <c r="F23" s="5">
        <f t="shared" si="0"/>
        <v>25.04</v>
      </c>
      <c r="G23" s="5">
        <v>64.2</v>
      </c>
      <c r="H23" s="5">
        <f t="shared" si="1"/>
        <v>38.52</v>
      </c>
      <c r="I23" s="5">
        <f t="shared" si="2"/>
        <v>63.56</v>
      </c>
      <c r="J23" s="8">
        <v>21</v>
      </c>
    </row>
    <row r="24" ht="24.95" customHeight="1" spans="1:10">
      <c r="A24" s="4">
        <v>22</v>
      </c>
      <c r="B24" s="4" t="s">
        <v>11</v>
      </c>
      <c r="C24" s="4" t="s">
        <v>33</v>
      </c>
      <c r="D24" s="4">
        <v>20210117021</v>
      </c>
      <c r="E24" s="5">
        <v>62.2</v>
      </c>
      <c r="F24" s="5">
        <f t="shared" si="0"/>
        <v>24.88</v>
      </c>
      <c r="G24" s="5">
        <v>63.6</v>
      </c>
      <c r="H24" s="5">
        <f t="shared" si="1"/>
        <v>38.16</v>
      </c>
      <c r="I24" s="5">
        <f t="shared" si="2"/>
        <v>63.04</v>
      </c>
      <c r="J24" s="8">
        <v>22</v>
      </c>
    </row>
    <row r="25" ht="24.95" customHeight="1" spans="1:10">
      <c r="A25" s="4">
        <v>23</v>
      </c>
      <c r="B25" s="4" t="s">
        <v>11</v>
      </c>
      <c r="C25" s="4" t="s">
        <v>34</v>
      </c>
      <c r="D25" s="4">
        <v>20210117032</v>
      </c>
      <c r="E25" s="5">
        <v>64.2</v>
      </c>
      <c r="F25" s="5">
        <f t="shared" si="0"/>
        <v>25.68</v>
      </c>
      <c r="G25" s="5">
        <v>61.6</v>
      </c>
      <c r="H25" s="5">
        <f t="shared" si="1"/>
        <v>36.96</v>
      </c>
      <c r="I25" s="5">
        <f t="shared" si="2"/>
        <v>62.64</v>
      </c>
      <c r="J25" s="8">
        <v>23</v>
      </c>
    </row>
    <row r="26" ht="24.95" customHeight="1" spans="1:10">
      <c r="A26" s="4">
        <v>24</v>
      </c>
      <c r="B26" s="4" t="s">
        <v>11</v>
      </c>
      <c r="C26" s="4" t="s">
        <v>35</v>
      </c>
      <c r="D26" s="4">
        <v>20210117037</v>
      </c>
      <c r="E26" s="5">
        <v>52.8</v>
      </c>
      <c r="F26" s="5">
        <f t="shared" si="0"/>
        <v>21.12</v>
      </c>
      <c r="G26" s="5">
        <v>68</v>
      </c>
      <c r="H26" s="5">
        <f t="shared" si="1"/>
        <v>40.8</v>
      </c>
      <c r="I26" s="5">
        <f t="shared" si="2"/>
        <v>61.92</v>
      </c>
      <c r="J26" s="8">
        <v>24</v>
      </c>
    </row>
    <row r="27" ht="24.95" customHeight="1" spans="1:10">
      <c r="A27" s="4">
        <v>25</v>
      </c>
      <c r="B27" s="4" t="s">
        <v>11</v>
      </c>
      <c r="C27" s="4" t="s">
        <v>36</v>
      </c>
      <c r="D27" s="4">
        <v>20210117031</v>
      </c>
      <c r="E27" s="5">
        <v>53.2</v>
      </c>
      <c r="F27" s="5">
        <f t="shared" si="0"/>
        <v>21.28</v>
      </c>
      <c r="G27" s="5">
        <v>67.6</v>
      </c>
      <c r="H27" s="5">
        <f t="shared" si="1"/>
        <v>40.56</v>
      </c>
      <c r="I27" s="5">
        <f t="shared" si="2"/>
        <v>61.84</v>
      </c>
      <c r="J27" s="8">
        <v>25</v>
      </c>
    </row>
    <row r="28" ht="24.95" customHeight="1" spans="1:10">
      <c r="A28" s="4">
        <v>26</v>
      </c>
      <c r="B28" s="4" t="s">
        <v>11</v>
      </c>
      <c r="C28" s="4" t="s">
        <v>37</v>
      </c>
      <c r="D28" s="4">
        <v>20210117023</v>
      </c>
      <c r="E28" s="5">
        <v>58.4</v>
      </c>
      <c r="F28" s="5">
        <f t="shared" si="0"/>
        <v>23.36</v>
      </c>
      <c r="G28" s="5">
        <v>59.6</v>
      </c>
      <c r="H28" s="5">
        <f t="shared" si="1"/>
        <v>35.76</v>
      </c>
      <c r="I28" s="5">
        <f t="shared" si="2"/>
        <v>59.12</v>
      </c>
      <c r="J28" s="8">
        <v>26</v>
      </c>
    </row>
    <row r="29" ht="24.95" customHeight="1" spans="1:10">
      <c r="A29" s="4">
        <v>27</v>
      </c>
      <c r="B29" s="4" t="s">
        <v>11</v>
      </c>
      <c r="C29" s="4" t="s">
        <v>38</v>
      </c>
      <c r="D29" s="4">
        <v>20210117035</v>
      </c>
      <c r="E29" s="5">
        <v>63.6</v>
      </c>
      <c r="F29" s="5">
        <f t="shared" si="0"/>
        <v>25.44</v>
      </c>
      <c r="G29" s="5" t="s">
        <v>39</v>
      </c>
      <c r="H29" s="5" t="s">
        <v>39</v>
      </c>
      <c r="I29" s="5">
        <v>25.44</v>
      </c>
      <c r="J29" s="8">
        <v>27</v>
      </c>
    </row>
    <row r="30" ht="24.95" customHeight="1" spans="1:10">
      <c r="A30" s="4">
        <v>28</v>
      </c>
      <c r="B30" s="4" t="s">
        <v>11</v>
      </c>
      <c r="C30" s="4" t="s">
        <v>40</v>
      </c>
      <c r="D30" s="4">
        <v>20210117018</v>
      </c>
      <c r="E30" s="5">
        <v>57.6</v>
      </c>
      <c r="F30" s="5">
        <f t="shared" si="0"/>
        <v>23.04</v>
      </c>
      <c r="G30" s="5" t="s">
        <v>39</v>
      </c>
      <c r="H30" s="5" t="s">
        <v>39</v>
      </c>
      <c r="I30" s="5">
        <v>23.04</v>
      </c>
      <c r="J30" s="8">
        <v>28</v>
      </c>
    </row>
    <row r="31" ht="24.95" customHeight="1" spans="1:10">
      <c r="A31" s="4">
        <v>29</v>
      </c>
      <c r="B31" s="4" t="s">
        <v>11</v>
      </c>
      <c r="C31" s="4" t="s">
        <v>41</v>
      </c>
      <c r="D31" s="4">
        <v>20210117008</v>
      </c>
      <c r="E31" s="5">
        <v>56</v>
      </c>
      <c r="F31" s="5">
        <f t="shared" si="0"/>
        <v>22.4</v>
      </c>
      <c r="G31" s="5" t="s">
        <v>39</v>
      </c>
      <c r="H31" s="5" t="s">
        <v>39</v>
      </c>
      <c r="I31" s="5">
        <v>22.4</v>
      </c>
      <c r="J31" s="8">
        <v>29</v>
      </c>
    </row>
    <row r="32" ht="24.95" customHeight="1" spans="1:10">
      <c r="A32" s="4">
        <v>30</v>
      </c>
      <c r="B32" s="4" t="s">
        <v>11</v>
      </c>
      <c r="C32" s="4" t="s">
        <v>42</v>
      </c>
      <c r="D32" s="4">
        <v>20210117025</v>
      </c>
      <c r="E32" s="5">
        <v>55.8</v>
      </c>
      <c r="F32" s="5">
        <f t="shared" si="0"/>
        <v>22.32</v>
      </c>
      <c r="G32" s="5" t="s">
        <v>39</v>
      </c>
      <c r="H32" s="5" t="s">
        <v>39</v>
      </c>
      <c r="I32" s="5">
        <v>22.32</v>
      </c>
      <c r="J32" s="8">
        <v>30</v>
      </c>
    </row>
    <row r="33" ht="24.95" customHeight="1" spans="1:10">
      <c r="A33" s="4">
        <v>31</v>
      </c>
      <c r="B33" s="4" t="s">
        <v>43</v>
      </c>
      <c r="C33" s="4" t="s">
        <v>44</v>
      </c>
      <c r="D33" s="4">
        <v>20210117051</v>
      </c>
      <c r="E33" s="5">
        <v>60.4</v>
      </c>
      <c r="F33" s="5">
        <f t="shared" si="0"/>
        <v>24.16</v>
      </c>
      <c r="G33" s="5">
        <v>84.2</v>
      </c>
      <c r="H33" s="5">
        <f t="shared" ref="H33:H65" si="3">G33*0.6</f>
        <v>50.52</v>
      </c>
      <c r="I33" s="5">
        <f t="shared" ref="I33:I65" si="4">E33*0.4+G33*0.6</f>
        <v>74.68</v>
      </c>
      <c r="J33" s="8">
        <v>1</v>
      </c>
    </row>
    <row r="34" ht="24.95" customHeight="1" spans="1:10">
      <c r="A34" s="4">
        <v>32</v>
      </c>
      <c r="B34" s="4" t="s">
        <v>43</v>
      </c>
      <c r="C34" s="6" t="s">
        <v>45</v>
      </c>
      <c r="D34" s="4">
        <v>20210117049</v>
      </c>
      <c r="E34" s="5">
        <v>59.8</v>
      </c>
      <c r="F34" s="5">
        <f t="shared" si="0"/>
        <v>23.92</v>
      </c>
      <c r="G34" s="5">
        <v>79.2</v>
      </c>
      <c r="H34" s="5">
        <f t="shared" si="3"/>
        <v>47.52</v>
      </c>
      <c r="I34" s="5">
        <f t="shared" si="4"/>
        <v>71.44</v>
      </c>
      <c r="J34" s="8">
        <v>2</v>
      </c>
    </row>
    <row r="35" ht="24.95" customHeight="1" spans="1:10">
      <c r="A35" s="4">
        <v>33</v>
      </c>
      <c r="B35" s="4" t="s">
        <v>43</v>
      </c>
      <c r="C35" s="4" t="s">
        <v>46</v>
      </c>
      <c r="D35" s="4">
        <v>20210117059</v>
      </c>
      <c r="E35" s="5">
        <v>56.6</v>
      </c>
      <c r="F35" s="5">
        <f t="shared" ref="F35:F66" si="5">E35*0.4</f>
        <v>22.64</v>
      </c>
      <c r="G35" s="5">
        <v>71.8</v>
      </c>
      <c r="H35" s="5">
        <f t="shared" si="3"/>
        <v>43.08</v>
      </c>
      <c r="I35" s="5">
        <f t="shared" si="4"/>
        <v>65.72</v>
      </c>
      <c r="J35" s="8">
        <v>3</v>
      </c>
    </row>
    <row r="36" ht="24.95" customHeight="1" spans="1:10">
      <c r="A36" s="4">
        <v>34</v>
      </c>
      <c r="B36" s="4" t="s">
        <v>47</v>
      </c>
      <c r="C36" s="4" t="s">
        <v>48</v>
      </c>
      <c r="D36" s="4">
        <v>20210117046</v>
      </c>
      <c r="E36" s="5">
        <v>61</v>
      </c>
      <c r="F36" s="5">
        <f t="shared" si="5"/>
        <v>24.4</v>
      </c>
      <c r="G36" s="5">
        <v>85.8</v>
      </c>
      <c r="H36" s="5">
        <f t="shared" si="3"/>
        <v>51.48</v>
      </c>
      <c r="I36" s="5">
        <f t="shared" si="4"/>
        <v>75.88</v>
      </c>
      <c r="J36" s="8">
        <v>1</v>
      </c>
    </row>
    <row r="37" ht="24.95" customHeight="1" spans="1:10">
      <c r="A37" s="4">
        <v>35</v>
      </c>
      <c r="B37" s="4" t="s">
        <v>47</v>
      </c>
      <c r="C37" s="4" t="s">
        <v>49</v>
      </c>
      <c r="D37" s="4">
        <v>20210117041</v>
      </c>
      <c r="E37" s="5">
        <v>61.2</v>
      </c>
      <c r="F37" s="5">
        <f t="shared" si="5"/>
        <v>24.48</v>
      </c>
      <c r="G37" s="5">
        <v>81.6</v>
      </c>
      <c r="H37" s="5">
        <f t="shared" si="3"/>
        <v>48.96</v>
      </c>
      <c r="I37" s="5">
        <f t="shared" si="4"/>
        <v>73.44</v>
      </c>
      <c r="J37" s="8">
        <v>2</v>
      </c>
    </row>
    <row r="38" ht="24.95" customHeight="1" spans="1:10">
      <c r="A38" s="4">
        <v>36</v>
      </c>
      <c r="B38" s="4" t="s">
        <v>47</v>
      </c>
      <c r="C38" s="4" t="s">
        <v>50</v>
      </c>
      <c r="D38" s="4">
        <v>20210117044</v>
      </c>
      <c r="E38" s="5">
        <v>64.2</v>
      </c>
      <c r="F38" s="5">
        <f t="shared" si="5"/>
        <v>25.68</v>
      </c>
      <c r="G38" s="5">
        <v>73.2</v>
      </c>
      <c r="H38" s="5">
        <f t="shared" si="3"/>
        <v>43.92</v>
      </c>
      <c r="I38" s="5">
        <f t="shared" si="4"/>
        <v>69.6</v>
      </c>
      <c r="J38" s="8">
        <v>3</v>
      </c>
    </row>
    <row r="39" ht="24.95" customHeight="1" spans="1:10">
      <c r="A39" s="4">
        <v>37</v>
      </c>
      <c r="B39" s="4" t="s">
        <v>47</v>
      </c>
      <c r="C39" s="4" t="s">
        <v>51</v>
      </c>
      <c r="D39" s="4">
        <v>20210117040</v>
      </c>
      <c r="E39" s="5">
        <v>65.4</v>
      </c>
      <c r="F39" s="5">
        <f t="shared" si="5"/>
        <v>26.16</v>
      </c>
      <c r="G39" s="5">
        <v>69</v>
      </c>
      <c r="H39" s="5">
        <f t="shared" si="3"/>
        <v>41.4</v>
      </c>
      <c r="I39" s="5">
        <f t="shared" si="4"/>
        <v>67.56</v>
      </c>
      <c r="J39" s="8">
        <v>4</v>
      </c>
    </row>
    <row r="40" ht="24.95" customHeight="1" spans="1:10">
      <c r="A40" s="4">
        <v>38</v>
      </c>
      <c r="B40" s="4" t="s">
        <v>47</v>
      </c>
      <c r="C40" s="4" t="s">
        <v>52</v>
      </c>
      <c r="D40" s="4">
        <v>20210117048</v>
      </c>
      <c r="E40" s="5">
        <v>63.6</v>
      </c>
      <c r="F40" s="5">
        <f t="shared" si="5"/>
        <v>25.44</v>
      </c>
      <c r="G40" s="5">
        <v>69.6</v>
      </c>
      <c r="H40" s="5">
        <f t="shared" si="3"/>
        <v>41.76</v>
      </c>
      <c r="I40" s="5">
        <f t="shared" si="4"/>
        <v>67.2</v>
      </c>
      <c r="J40" s="8">
        <v>5</v>
      </c>
    </row>
    <row r="41" ht="24.95" customHeight="1" spans="1:10">
      <c r="A41" s="4">
        <v>39</v>
      </c>
      <c r="B41" s="4" t="s">
        <v>47</v>
      </c>
      <c r="C41" s="4" t="s">
        <v>53</v>
      </c>
      <c r="D41" s="4">
        <v>20210117047</v>
      </c>
      <c r="E41" s="5">
        <v>60</v>
      </c>
      <c r="F41" s="5">
        <f t="shared" si="5"/>
        <v>24</v>
      </c>
      <c r="G41" s="5">
        <v>69.2</v>
      </c>
      <c r="H41" s="5">
        <f t="shared" si="3"/>
        <v>41.52</v>
      </c>
      <c r="I41" s="5">
        <f t="shared" si="4"/>
        <v>65.52</v>
      </c>
      <c r="J41" s="8">
        <v>6</v>
      </c>
    </row>
    <row r="42" ht="24.95" customHeight="1" spans="1:10">
      <c r="A42" s="4">
        <v>40</v>
      </c>
      <c r="B42" s="4" t="s">
        <v>54</v>
      </c>
      <c r="C42" s="4" t="s">
        <v>55</v>
      </c>
      <c r="D42" s="4">
        <v>20210117243</v>
      </c>
      <c r="E42" s="5">
        <v>89</v>
      </c>
      <c r="F42" s="5">
        <f t="shared" si="5"/>
        <v>35.6</v>
      </c>
      <c r="G42" s="5">
        <v>87.4</v>
      </c>
      <c r="H42" s="5">
        <f t="shared" si="3"/>
        <v>52.44</v>
      </c>
      <c r="I42" s="5">
        <f t="shared" si="4"/>
        <v>88.04</v>
      </c>
      <c r="J42" s="8">
        <v>1</v>
      </c>
    </row>
    <row r="43" ht="24.95" customHeight="1" spans="1:10">
      <c r="A43" s="4">
        <v>41</v>
      </c>
      <c r="B43" s="4" t="s">
        <v>54</v>
      </c>
      <c r="C43" s="4" t="s">
        <v>56</v>
      </c>
      <c r="D43" s="4">
        <v>20210117248</v>
      </c>
      <c r="E43" s="5">
        <v>69.5</v>
      </c>
      <c r="F43" s="5">
        <f t="shared" si="5"/>
        <v>27.8</v>
      </c>
      <c r="G43" s="5">
        <v>78.8</v>
      </c>
      <c r="H43" s="5">
        <f t="shared" si="3"/>
        <v>47.28</v>
      </c>
      <c r="I43" s="5">
        <f t="shared" si="4"/>
        <v>75.08</v>
      </c>
      <c r="J43" s="8">
        <v>2</v>
      </c>
    </row>
    <row r="44" ht="24.95" customHeight="1" spans="1:10">
      <c r="A44" s="4">
        <v>42</v>
      </c>
      <c r="B44" s="4" t="s">
        <v>54</v>
      </c>
      <c r="C44" s="4" t="s">
        <v>57</v>
      </c>
      <c r="D44" s="4">
        <v>20210117160</v>
      </c>
      <c r="E44" s="5">
        <v>69</v>
      </c>
      <c r="F44" s="5">
        <f t="shared" si="5"/>
        <v>27.6</v>
      </c>
      <c r="G44" s="5">
        <v>74.6</v>
      </c>
      <c r="H44" s="5">
        <f t="shared" si="3"/>
        <v>44.76</v>
      </c>
      <c r="I44" s="5">
        <f t="shared" si="4"/>
        <v>72.36</v>
      </c>
      <c r="J44" s="8">
        <v>3</v>
      </c>
    </row>
    <row r="45" ht="24.95" customHeight="1" spans="1:10">
      <c r="A45" s="4">
        <v>43</v>
      </c>
      <c r="B45" s="4" t="s">
        <v>54</v>
      </c>
      <c r="C45" s="4" t="s">
        <v>58</v>
      </c>
      <c r="D45" s="4">
        <v>20210117173</v>
      </c>
      <c r="E45" s="5">
        <v>70</v>
      </c>
      <c r="F45" s="5">
        <f t="shared" si="5"/>
        <v>28</v>
      </c>
      <c r="G45" s="5">
        <v>72.8</v>
      </c>
      <c r="H45" s="5">
        <f t="shared" si="3"/>
        <v>43.68</v>
      </c>
      <c r="I45" s="5">
        <f t="shared" si="4"/>
        <v>71.68</v>
      </c>
      <c r="J45" s="8">
        <v>4</v>
      </c>
    </row>
    <row r="46" ht="24.95" customHeight="1" spans="1:10">
      <c r="A46" s="4">
        <v>44</v>
      </c>
      <c r="B46" s="4" t="s">
        <v>54</v>
      </c>
      <c r="C46" s="4" t="s">
        <v>59</v>
      </c>
      <c r="D46" s="4">
        <v>20210117218</v>
      </c>
      <c r="E46" s="5">
        <v>69</v>
      </c>
      <c r="F46" s="5">
        <f t="shared" si="5"/>
        <v>27.6</v>
      </c>
      <c r="G46" s="5">
        <v>73.2</v>
      </c>
      <c r="H46" s="5">
        <f t="shared" si="3"/>
        <v>43.92</v>
      </c>
      <c r="I46" s="5">
        <f t="shared" si="4"/>
        <v>71.52</v>
      </c>
      <c r="J46" s="8">
        <v>5</v>
      </c>
    </row>
    <row r="47" ht="24.95" customHeight="1" spans="1:10">
      <c r="A47" s="4">
        <v>45</v>
      </c>
      <c r="B47" s="4" t="s">
        <v>54</v>
      </c>
      <c r="C47" s="4" t="s">
        <v>60</v>
      </c>
      <c r="D47" s="4">
        <v>20210117224</v>
      </c>
      <c r="E47" s="5">
        <v>69.5</v>
      </c>
      <c r="F47" s="5">
        <f t="shared" si="5"/>
        <v>27.8</v>
      </c>
      <c r="G47" s="5">
        <v>67.4</v>
      </c>
      <c r="H47" s="5">
        <f t="shared" si="3"/>
        <v>40.44</v>
      </c>
      <c r="I47" s="5">
        <f t="shared" si="4"/>
        <v>68.24</v>
      </c>
      <c r="J47" s="8">
        <v>6</v>
      </c>
    </row>
    <row r="48" ht="24.95" customHeight="1" spans="1:10">
      <c r="A48" s="4">
        <v>46</v>
      </c>
      <c r="B48" s="4" t="s">
        <v>61</v>
      </c>
      <c r="C48" s="7" t="s">
        <v>62</v>
      </c>
      <c r="D48" s="4">
        <v>20210117088</v>
      </c>
      <c r="E48" s="5">
        <v>82.6</v>
      </c>
      <c r="F48" s="5">
        <f t="shared" si="5"/>
        <v>33.04</v>
      </c>
      <c r="G48" s="5">
        <v>85.4</v>
      </c>
      <c r="H48" s="5">
        <f t="shared" si="3"/>
        <v>51.24</v>
      </c>
      <c r="I48" s="5">
        <f t="shared" si="4"/>
        <v>84.28</v>
      </c>
      <c r="J48" s="8">
        <v>1</v>
      </c>
    </row>
    <row r="49" ht="24.95" customHeight="1" spans="1:10">
      <c r="A49" s="4">
        <v>47</v>
      </c>
      <c r="B49" s="4" t="s">
        <v>61</v>
      </c>
      <c r="C49" s="7" t="s">
        <v>63</v>
      </c>
      <c r="D49" s="4">
        <v>20210117112</v>
      </c>
      <c r="E49" s="5">
        <v>73</v>
      </c>
      <c r="F49" s="5">
        <f t="shared" si="5"/>
        <v>29.2</v>
      </c>
      <c r="G49" s="5">
        <v>85.2</v>
      </c>
      <c r="H49" s="5">
        <f t="shared" si="3"/>
        <v>51.12</v>
      </c>
      <c r="I49" s="5">
        <f t="shared" si="4"/>
        <v>80.32</v>
      </c>
      <c r="J49" s="8">
        <v>2</v>
      </c>
    </row>
    <row r="50" ht="24.95" customHeight="1" spans="1:10">
      <c r="A50" s="4">
        <v>48</v>
      </c>
      <c r="B50" s="4" t="s">
        <v>61</v>
      </c>
      <c r="C50" s="7" t="s">
        <v>64</v>
      </c>
      <c r="D50" s="4">
        <v>20210117151</v>
      </c>
      <c r="E50" s="5">
        <v>73.2</v>
      </c>
      <c r="F50" s="5">
        <f t="shared" si="5"/>
        <v>29.28</v>
      </c>
      <c r="G50" s="5">
        <v>84.6</v>
      </c>
      <c r="H50" s="5">
        <f t="shared" si="3"/>
        <v>50.76</v>
      </c>
      <c r="I50" s="5">
        <f t="shared" si="4"/>
        <v>80.04</v>
      </c>
      <c r="J50" s="8">
        <v>3</v>
      </c>
    </row>
    <row r="51" ht="24.95" customHeight="1" spans="1:10">
      <c r="A51" s="4">
        <v>49</v>
      </c>
      <c r="B51" s="4" t="s">
        <v>61</v>
      </c>
      <c r="C51" s="7" t="s">
        <v>65</v>
      </c>
      <c r="D51" s="4">
        <v>20210117129</v>
      </c>
      <c r="E51" s="5">
        <v>79.6</v>
      </c>
      <c r="F51" s="5">
        <f t="shared" si="5"/>
        <v>31.84</v>
      </c>
      <c r="G51" s="5">
        <v>79.4</v>
      </c>
      <c r="H51" s="5">
        <f t="shared" si="3"/>
        <v>47.64</v>
      </c>
      <c r="I51" s="5">
        <f t="shared" si="4"/>
        <v>79.48</v>
      </c>
      <c r="J51" s="8">
        <v>4</v>
      </c>
    </row>
    <row r="52" ht="24.95" customHeight="1" spans="1:10">
      <c r="A52" s="4">
        <v>50</v>
      </c>
      <c r="B52" s="4" t="s">
        <v>61</v>
      </c>
      <c r="C52" s="7" t="s">
        <v>66</v>
      </c>
      <c r="D52" s="4">
        <v>20210117147</v>
      </c>
      <c r="E52" s="5">
        <v>75</v>
      </c>
      <c r="F52" s="5">
        <f t="shared" si="5"/>
        <v>30</v>
      </c>
      <c r="G52" s="5">
        <v>80.8</v>
      </c>
      <c r="H52" s="5">
        <f t="shared" si="3"/>
        <v>48.48</v>
      </c>
      <c r="I52" s="5">
        <f t="shared" si="4"/>
        <v>78.48</v>
      </c>
      <c r="J52" s="8">
        <v>5</v>
      </c>
    </row>
    <row r="53" ht="24.95" customHeight="1" spans="1:10">
      <c r="A53" s="4">
        <v>51</v>
      </c>
      <c r="B53" s="4" t="s">
        <v>61</v>
      </c>
      <c r="C53" s="7" t="s">
        <v>67</v>
      </c>
      <c r="D53" s="4">
        <v>20210117075</v>
      </c>
      <c r="E53" s="5">
        <v>73.4</v>
      </c>
      <c r="F53" s="5">
        <f t="shared" si="5"/>
        <v>29.36</v>
      </c>
      <c r="G53" s="5">
        <v>81.6</v>
      </c>
      <c r="H53" s="5">
        <f t="shared" si="3"/>
        <v>48.96</v>
      </c>
      <c r="I53" s="5">
        <f t="shared" si="4"/>
        <v>78.32</v>
      </c>
      <c r="J53" s="8">
        <v>6</v>
      </c>
    </row>
    <row r="54" ht="24.95" customHeight="1" spans="1:10">
      <c r="A54" s="4">
        <v>52</v>
      </c>
      <c r="B54" s="4" t="s">
        <v>61</v>
      </c>
      <c r="C54" s="7" t="s">
        <v>68</v>
      </c>
      <c r="D54" s="4">
        <v>20210117148</v>
      </c>
      <c r="E54" s="5">
        <v>77.6</v>
      </c>
      <c r="F54" s="5">
        <f t="shared" si="5"/>
        <v>31.04</v>
      </c>
      <c r="G54" s="5">
        <v>78.6</v>
      </c>
      <c r="H54" s="5">
        <f t="shared" si="3"/>
        <v>47.16</v>
      </c>
      <c r="I54" s="5">
        <f t="shared" si="4"/>
        <v>78.2</v>
      </c>
      <c r="J54" s="8">
        <v>7</v>
      </c>
    </row>
    <row r="55" ht="24.95" customHeight="1" spans="1:10">
      <c r="A55" s="4">
        <v>53</v>
      </c>
      <c r="B55" s="4" t="s">
        <v>61</v>
      </c>
      <c r="C55" s="7" t="s">
        <v>69</v>
      </c>
      <c r="D55" s="4">
        <v>20210117115</v>
      </c>
      <c r="E55" s="5">
        <v>73.4</v>
      </c>
      <c r="F55" s="5">
        <f t="shared" si="5"/>
        <v>29.36</v>
      </c>
      <c r="G55" s="5">
        <v>78.8</v>
      </c>
      <c r="H55" s="5">
        <f t="shared" si="3"/>
        <v>47.28</v>
      </c>
      <c r="I55" s="5">
        <f t="shared" si="4"/>
        <v>76.64</v>
      </c>
      <c r="J55" s="8">
        <v>8</v>
      </c>
    </row>
    <row r="56" ht="24.95" customHeight="1" spans="1:10">
      <c r="A56" s="4">
        <v>54</v>
      </c>
      <c r="B56" s="4" t="s">
        <v>61</v>
      </c>
      <c r="C56" s="7" t="s">
        <v>70</v>
      </c>
      <c r="D56" s="4">
        <v>20210117086</v>
      </c>
      <c r="E56" s="5">
        <v>73</v>
      </c>
      <c r="F56" s="5">
        <f t="shared" si="5"/>
        <v>29.2</v>
      </c>
      <c r="G56" s="5">
        <v>78.2</v>
      </c>
      <c r="H56" s="5">
        <f t="shared" si="3"/>
        <v>46.92</v>
      </c>
      <c r="I56" s="5">
        <f t="shared" si="4"/>
        <v>76.12</v>
      </c>
      <c r="J56" s="8">
        <v>9</v>
      </c>
    </row>
    <row r="57" ht="24.95" customHeight="1" spans="1:10">
      <c r="A57" s="4">
        <v>55</v>
      </c>
      <c r="B57" s="4" t="s">
        <v>61</v>
      </c>
      <c r="C57" s="7" t="s">
        <v>71</v>
      </c>
      <c r="D57" s="4">
        <v>20210117066</v>
      </c>
      <c r="E57" s="5">
        <v>73</v>
      </c>
      <c r="F57" s="5">
        <f t="shared" si="5"/>
        <v>29.2</v>
      </c>
      <c r="G57" s="5">
        <v>76.6</v>
      </c>
      <c r="H57" s="5">
        <f t="shared" si="3"/>
        <v>45.96</v>
      </c>
      <c r="I57" s="5">
        <f t="shared" si="4"/>
        <v>75.16</v>
      </c>
      <c r="J57" s="8">
        <v>10</v>
      </c>
    </row>
    <row r="58" ht="24.95" customHeight="1" spans="1:10">
      <c r="A58" s="4">
        <v>56</v>
      </c>
      <c r="B58" s="4" t="s">
        <v>61</v>
      </c>
      <c r="C58" s="7" t="s">
        <v>72</v>
      </c>
      <c r="D58" s="4">
        <v>20210117083</v>
      </c>
      <c r="E58" s="5">
        <v>75</v>
      </c>
      <c r="F58" s="5">
        <f t="shared" si="5"/>
        <v>30</v>
      </c>
      <c r="G58" s="5">
        <v>74.8</v>
      </c>
      <c r="H58" s="5">
        <f t="shared" si="3"/>
        <v>44.88</v>
      </c>
      <c r="I58" s="5">
        <f t="shared" si="4"/>
        <v>74.88</v>
      </c>
      <c r="J58" s="8">
        <v>11</v>
      </c>
    </row>
    <row r="59" ht="24.95" customHeight="1" spans="1:10">
      <c r="A59" s="4">
        <v>57</v>
      </c>
      <c r="B59" s="4" t="s">
        <v>61</v>
      </c>
      <c r="C59" s="7" t="s">
        <v>73</v>
      </c>
      <c r="D59" s="4">
        <v>20210117134</v>
      </c>
      <c r="E59" s="5">
        <v>75.4</v>
      </c>
      <c r="F59" s="5">
        <f t="shared" si="5"/>
        <v>30.16</v>
      </c>
      <c r="G59" s="5">
        <v>72.8</v>
      </c>
      <c r="H59" s="5">
        <f t="shared" si="3"/>
        <v>43.68</v>
      </c>
      <c r="I59" s="5">
        <f t="shared" si="4"/>
        <v>73.84</v>
      </c>
      <c r="J59" s="8">
        <v>12</v>
      </c>
    </row>
    <row r="60" ht="24.95" customHeight="1" spans="1:10">
      <c r="A60" s="4">
        <v>58</v>
      </c>
      <c r="B60" s="4" t="s">
        <v>61</v>
      </c>
      <c r="C60" s="7" t="s">
        <v>74</v>
      </c>
      <c r="D60" s="4">
        <v>20210117101</v>
      </c>
      <c r="E60" s="5">
        <v>73</v>
      </c>
      <c r="F60" s="5">
        <f t="shared" si="5"/>
        <v>29.2</v>
      </c>
      <c r="G60" s="5">
        <v>73.8</v>
      </c>
      <c r="H60" s="5">
        <f t="shared" si="3"/>
        <v>44.28</v>
      </c>
      <c r="I60" s="5">
        <f t="shared" si="4"/>
        <v>73.48</v>
      </c>
      <c r="J60" s="8">
        <v>13</v>
      </c>
    </row>
    <row r="61" ht="24.95" customHeight="1" spans="1:10">
      <c r="A61" s="4">
        <v>59</v>
      </c>
      <c r="B61" s="4" t="s">
        <v>61</v>
      </c>
      <c r="C61" s="7" t="s">
        <v>75</v>
      </c>
      <c r="D61" s="4">
        <v>20210117120</v>
      </c>
      <c r="E61" s="5">
        <v>73.8</v>
      </c>
      <c r="F61" s="5">
        <f t="shared" si="5"/>
        <v>29.52</v>
      </c>
      <c r="G61" s="5">
        <v>72.8</v>
      </c>
      <c r="H61" s="5">
        <f t="shared" si="3"/>
        <v>43.68</v>
      </c>
      <c r="I61" s="5">
        <f t="shared" si="4"/>
        <v>73.2</v>
      </c>
      <c r="J61" s="8">
        <v>14</v>
      </c>
    </row>
    <row r="62" ht="24.95" customHeight="1" spans="1:10">
      <c r="A62" s="4">
        <v>60</v>
      </c>
      <c r="B62" s="4" t="s">
        <v>61</v>
      </c>
      <c r="C62" s="7" t="s">
        <v>76</v>
      </c>
      <c r="D62" s="4">
        <v>20210117095</v>
      </c>
      <c r="E62" s="5">
        <v>73.2</v>
      </c>
      <c r="F62" s="5">
        <f t="shared" si="5"/>
        <v>29.28</v>
      </c>
      <c r="G62" s="5">
        <v>72.2</v>
      </c>
      <c r="H62" s="5">
        <f t="shared" si="3"/>
        <v>43.32</v>
      </c>
      <c r="I62" s="5">
        <f t="shared" si="4"/>
        <v>72.6</v>
      </c>
      <c r="J62" s="8">
        <v>15</v>
      </c>
    </row>
    <row r="63" ht="24.95" customHeight="1" spans="1:10">
      <c r="A63" s="4">
        <v>61</v>
      </c>
      <c r="B63" s="4" t="s">
        <v>61</v>
      </c>
      <c r="C63" s="7" t="s">
        <v>77</v>
      </c>
      <c r="D63" s="4">
        <v>20210117106</v>
      </c>
      <c r="E63" s="5">
        <v>75.2</v>
      </c>
      <c r="F63" s="5">
        <f t="shared" si="5"/>
        <v>30.08</v>
      </c>
      <c r="G63" s="5">
        <v>70.6</v>
      </c>
      <c r="H63" s="5">
        <f t="shared" si="3"/>
        <v>42.36</v>
      </c>
      <c r="I63" s="5">
        <f t="shared" si="4"/>
        <v>72.44</v>
      </c>
      <c r="J63" s="8">
        <v>16</v>
      </c>
    </row>
    <row r="64" ht="24.95" customHeight="1" spans="1:10">
      <c r="A64" s="4">
        <v>62</v>
      </c>
      <c r="B64" s="4" t="s">
        <v>61</v>
      </c>
      <c r="C64" s="7" t="s">
        <v>78</v>
      </c>
      <c r="D64" s="4">
        <v>20210117141</v>
      </c>
      <c r="E64" s="5">
        <v>73.4</v>
      </c>
      <c r="F64" s="5">
        <f t="shared" si="5"/>
        <v>29.36</v>
      </c>
      <c r="G64" s="5">
        <v>66.6</v>
      </c>
      <c r="H64" s="5">
        <f t="shared" si="3"/>
        <v>39.96</v>
      </c>
      <c r="I64" s="5">
        <f t="shared" si="4"/>
        <v>69.32</v>
      </c>
      <c r="J64" s="8">
        <v>17</v>
      </c>
    </row>
    <row r="65" ht="24.95" customHeight="1" spans="1:10">
      <c r="A65" s="4">
        <v>63</v>
      </c>
      <c r="B65" s="4" t="s">
        <v>61</v>
      </c>
      <c r="C65" s="7" t="s">
        <v>79</v>
      </c>
      <c r="D65" s="4">
        <v>20210117087</v>
      </c>
      <c r="E65" s="5">
        <v>73.4</v>
      </c>
      <c r="F65" s="5">
        <f t="shared" si="5"/>
        <v>29.36</v>
      </c>
      <c r="G65" s="5">
        <v>65.8</v>
      </c>
      <c r="H65" s="5">
        <f t="shared" si="3"/>
        <v>39.48</v>
      </c>
      <c r="I65" s="5">
        <f t="shared" si="4"/>
        <v>68.84</v>
      </c>
      <c r="J65" s="8">
        <v>18</v>
      </c>
    </row>
    <row r="66" ht="24.95" customHeight="1"/>
    <row r="67" ht="24.95" customHeight="1" spans="7:8">
      <c r="G67" s="9">
        <v>44223</v>
      </c>
      <c r="H67" s="10"/>
    </row>
    <row r="68" ht="24.95" customHeight="1"/>
    <row r="69" ht="24.95" customHeight="1"/>
  </sheetData>
  <mergeCells count="2">
    <mergeCell ref="A1:J1"/>
    <mergeCell ref="G67:H67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2006-09-16T00:00:00Z</dcterms:created>
  <cp:lastPrinted>2021-01-26T11:34:00Z</cp:lastPrinted>
  <dcterms:modified xsi:type="dcterms:W3CDTF">2021-01-27T03:11:37Z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