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530" windowHeight="713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<sst xmlns="http://schemas.openxmlformats.org/spreadsheetml/2006/main" count="32" uniqueCount="24">
  <si>
    <t>挂 牌 清 单（3）</t>
  </si>
  <si>
    <t>序号</t>
  </si>
  <si>
    <t>项目编号</t>
  </si>
  <si>
    <t>地址</t>
  </si>
  <si>
    <t>出租面积  
（㎡）</t>
  </si>
  <si>
    <t>评估价值</t>
  </si>
  <si>
    <t>租赁押金（元）</t>
  </si>
  <si>
    <t>挂牌金额</t>
  </si>
  <si>
    <t>交易保证金（元）</t>
  </si>
  <si>
    <t>租期</t>
  </si>
  <si>
    <t>备注</t>
  </si>
  <si>
    <t>月租金（元）</t>
  </si>
  <si>
    <t>年租金（元）</t>
  </si>
  <si>
    <t>YCWJ00650</t>
  </si>
  <si>
    <t>宜昌市伍临路一号</t>
  </si>
  <si>
    <t>一年</t>
  </si>
  <si>
    <t>龙发水族馆</t>
  </si>
  <si>
    <t>YCWJ00651</t>
  </si>
  <si>
    <t>简约衣橱</t>
  </si>
  <si>
    <t>YCWJ00652</t>
  </si>
  <si>
    <t>玫瑰花园</t>
  </si>
  <si>
    <t>YCWJ00653</t>
  </si>
  <si>
    <t>宜昌皮肤堂</t>
  </si>
  <si>
    <t>合计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</si>
</sst>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,##0_ "/>
    <numFmt numFmtId="177" formatCode="#,##0.00_ "/>
  </numFmts>
  <fonts count="25">
    <font>
      <sz val="11"/>
      <color theme="1"/>
      <name val="宋体"/>
      <charset val="134"/>
      <scheme val="minor"/>
    </font>
    <font>
      <b/>
      <sz val="24"/>
      <color indexed="8"/>
      <name val="黑体"/>
      <charset val="134"/>
    </font>
    <font>
      <sz val="14"/>
      <color indexed="8"/>
      <name val="宋体"/>
      <charset val="134"/>
    </font>
    <font>
      <sz val="10.5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 applyBorder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6" fillId="9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3" borderId="9" applyNumberFormat="0" applyFont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22" fillId="3" borderId="8" applyNumberFormat="0" applyAlignment="0" applyProtection="0">
      <alignment vertical="center"/>
    </xf>
    <xf numFmtId="0" fontId="23" fillId="23" borderId="11" applyNumberFormat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177" fontId="0" fillId="0" borderId="0" xfId="0" applyNumberFormat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 wrapText="1"/>
    </xf>
    <xf numFmtId="177" fontId="1" fillId="0" borderId="0" xfId="0" applyNumberFormat="1" applyFont="1" applyFill="1" applyBorder="1" applyAlignment="1">
      <alignment horizontal="center" vertical="center" wrapText="1"/>
    </xf>
    <xf numFmtId="177" fontId="2" fillId="0" borderId="2" xfId="0" applyNumberFormat="1" applyFont="1" applyBorder="1" applyAlignment="1">
      <alignment horizontal="center" vertical="center"/>
    </xf>
    <xf numFmtId="177" fontId="2" fillId="0" borderId="2" xfId="0" applyNumberFormat="1" applyFont="1" applyFill="1" applyBorder="1" applyAlignment="1">
      <alignment horizontal="center" vertical="center"/>
    </xf>
    <xf numFmtId="177" fontId="2" fillId="0" borderId="2" xfId="0" applyNumberFormat="1" applyFont="1" applyFill="1" applyBorder="1" applyAlignment="1">
      <alignment horizontal="center" vertical="center" wrapText="1"/>
    </xf>
    <xf numFmtId="176" fontId="0" fillId="0" borderId="3" xfId="0" applyNumberFormat="1" applyBorder="1" applyAlignment="1">
      <alignment horizontal="center" vertical="center"/>
    </xf>
    <xf numFmtId="177" fontId="3" fillId="0" borderId="3" xfId="0" applyNumberFormat="1" applyFont="1" applyBorder="1" applyAlignment="1">
      <alignment horizontal="center" vertical="center"/>
    </xf>
    <xf numFmtId="177" fontId="0" fillId="0" borderId="3" xfId="0" applyNumberFormat="1" applyBorder="1" applyAlignment="1">
      <alignment horizontal="center" vertical="center" wrapText="1"/>
    </xf>
    <xf numFmtId="177" fontId="0" fillId="0" borderId="3" xfId="0" applyNumberFormat="1" applyBorder="1" applyAlignment="1">
      <alignment horizontal="center" vertical="center"/>
    </xf>
    <xf numFmtId="177" fontId="4" fillId="0" borderId="3" xfId="0" applyNumberFormat="1" applyFont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177" fontId="3" fillId="0" borderId="2" xfId="0" applyNumberFormat="1" applyFont="1" applyBorder="1" applyAlignment="1">
      <alignment horizontal="center" vertical="center"/>
    </xf>
    <xf numFmtId="177" fontId="0" fillId="0" borderId="2" xfId="0" applyNumberFormat="1" applyBorder="1" applyAlignment="1">
      <alignment horizontal="center" vertical="center"/>
    </xf>
    <xf numFmtId="177" fontId="4" fillId="0" borderId="2" xfId="0" applyNumberFormat="1" applyFont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177" fontId="1" fillId="0" borderId="4" xfId="0" applyNumberFormat="1" applyFont="1" applyFill="1" applyBorder="1" applyAlignment="1">
      <alignment horizontal="center" vertical="center" wrapText="1"/>
    </xf>
    <xf numFmtId="177" fontId="1" fillId="0" borderId="0" xfId="0" applyNumberFormat="1" applyFont="1" applyFill="1" applyAlignment="1">
      <alignment horizontal="center" vertical="center" wrapText="1"/>
    </xf>
    <xf numFmtId="177" fontId="2" fillId="0" borderId="2" xfId="0" applyNumberFormat="1" applyFont="1" applyFill="1" applyBorder="1" applyAlignment="1">
      <alignment vertical="center" wrapText="1"/>
    </xf>
    <xf numFmtId="177" fontId="0" fillId="0" borderId="2" xfId="0" applyNumberFormat="1" applyBorder="1" applyAlignment="1">
      <alignment horizontal="center" vertical="center" wrapText="1"/>
    </xf>
    <xf numFmtId="177" fontId="4" fillId="0" borderId="2" xfId="0" applyNumberFormat="1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"/>
  <sheetViews>
    <sheetView tabSelected="1" workbookViewId="0">
      <selection activeCell="H6" sqref="H6"/>
    </sheetView>
  </sheetViews>
  <sheetFormatPr defaultColWidth="14.8727272727273" defaultRowHeight="24" customHeight="1"/>
  <cols>
    <col min="1" max="1" width="5.5" style="1" customWidth="1"/>
    <col min="2" max="2" width="11.7545454545455" style="1" customWidth="1"/>
    <col min="3" max="3" width="20.1818181818182" style="1" customWidth="1"/>
    <col min="4" max="4" width="11.9090909090909" style="1" customWidth="1"/>
    <col min="5" max="5" width="11.6272727272727" style="1" customWidth="1"/>
    <col min="6" max="6" width="15.1272727272727" style="1" customWidth="1"/>
    <col min="7" max="8" width="14" style="1" customWidth="1"/>
    <col min="9" max="9" width="15.5" style="1" customWidth="1"/>
    <col min="10" max="10" width="16.1272727272727" style="1" customWidth="1"/>
    <col min="11" max="11" width="9.12727272727273" style="1" customWidth="1"/>
    <col min="12" max="12" width="14.8727272727273" style="1" customWidth="1"/>
    <col min="13" max="16384" width="14.8727272727273" style="1"/>
  </cols>
  <sheetData>
    <row r="1" ht="50.1" customHeight="1" spans="1:12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17"/>
      <c r="L1" s="18"/>
    </row>
    <row r="2" customHeight="1" spans="1:12">
      <c r="A2" s="4" t="s">
        <v>1</v>
      </c>
      <c r="B2" s="5" t="s">
        <v>2</v>
      </c>
      <c r="C2" s="6" t="s">
        <v>3</v>
      </c>
      <c r="D2" s="6" t="s">
        <v>4</v>
      </c>
      <c r="E2" s="6" t="s">
        <v>5</v>
      </c>
      <c r="F2" s="6"/>
      <c r="G2" s="6" t="s">
        <v>6</v>
      </c>
      <c r="H2" s="6" t="s">
        <v>7</v>
      </c>
      <c r="I2" s="19"/>
      <c r="J2" s="6" t="s">
        <v>8</v>
      </c>
      <c r="K2" s="6" t="s">
        <v>9</v>
      </c>
      <c r="L2" s="20" t="s">
        <v>10</v>
      </c>
    </row>
    <row r="3" ht="38.1" customHeight="1" spans="1:12">
      <c r="A3" s="4"/>
      <c r="B3" s="5"/>
      <c r="C3" s="6"/>
      <c r="D3" s="5"/>
      <c r="E3" s="6" t="s">
        <v>11</v>
      </c>
      <c r="F3" s="6" t="s">
        <v>12</v>
      </c>
      <c r="G3" s="6"/>
      <c r="H3" s="6" t="s">
        <v>11</v>
      </c>
      <c r="I3" s="6" t="s">
        <v>12</v>
      </c>
      <c r="J3" s="6"/>
      <c r="K3" s="6"/>
      <c r="L3" s="20"/>
    </row>
    <row r="4" ht="26.1" customHeight="1" spans="1:12">
      <c r="A4" s="7">
        <v>1</v>
      </c>
      <c r="B4" s="8" t="s">
        <v>13</v>
      </c>
      <c r="C4" s="9" t="s">
        <v>14</v>
      </c>
      <c r="D4" s="10">
        <v>74.1</v>
      </c>
      <c r="E4" s="10">
        <v>7767</v>
      </c>
      <c r="F4" s="10">
        <v>93204</v>
      </c>
      <c r="G4" s="10">
        <v>7767</v>
      </c>
      <c r="H4" s="11">
        <v>6292</v>
      </c>
      <c r="I4" s="11">
        <f>H4*12</f>
        <v>75504</v>
      </c>
      <c r="J4" s="11">
        <v>15000</v>
      </c>
      <c r="K4" s="10" t="s">
        <v>15</v>
      </c>
      <c r="L4" s="10" t="s">
        <v>16</v>
      </c>
    </row>
    <row r="5" customHeight="1" spans="1:12">
      <c r="A5" s="12">
        <v>2</v>
      </c>
      <c r="B5" s="13" t="s">
        <v>17</v>
      </c>
      <c r="C5" s="9" t="s">
        <v>14</v>
      </c>
      <c r="D5" s="14">
        <v>14.7</v>
      </c>
      <c r="E5" s="14">
        <v>3600</v>
      </c>
      <c r="F5" s="14">
        <v>43200</v>
      </c>
      <c r="G5" s="14">
        <v>3600</v>
      </c>
      <c r="H5" s="15">
        <v>2916</v>
      </c>
      <c r="I5" s="11">
        <f>H5*12</f>
        <v>34992</v>
      </c>
      <c r="J5" s="15">
        <v>5000</v>
      </c>
      <c r="K5" s="14" t="s">
        <v>15</v>
      </c>
      <c r="L5" s="14" t="s">
        <v>18</v>
      </c>
    </row>
    <row r="6" customHeight="1" spans="1:12">
      <c r="A6" s="12">
        <v>3</v>
      </c>
      <c r="B6" s="13" t="s">
        <v>19</v>
      </c>
      <c r="C6" s="9" t="s">
        <v>14</v>
      </c>
      <c r="D6" s="14">
        <v>105.97</v>
      </c>
      <c r="E6" s="14">
        <v>23048</v>
      </c>
      <c r="F6" s="14">
        <v>276576</v>
      </c>
      <c r="G6" s="14">
        <v>23048</v>
      </c>
      <c r="H6" s="15">
        <v>18670</v>
      </c>
      <c r="I6" s="11">
        <f>H6*12</f>
        <v>224040</v>
      </c>
      <c r="J6" s="15">
        <v>40000</v>
      </c>
      <c r="K6" s="14" t="s">
        <v>15</v>
      </c>
      <c r="L6" s="14" t="s">
        <v>20</v>
      </c>
    </row>
    <row r="7" customHeight="1" spans="1:12">
      <c r="A7" s="12">
        <v>4</v>
      </c>
      <c r="B7" s="16" t="s">
        <v>21</v>
      </c>
      <c r="C7" s="9" t="s">
        <v>14</v>
      </c>
      <c r="D7" s="14">
        <v>407.72</v>
      </c>
      <c r="E7" s="16">
        <v>30314</v>
      </c>
      <c r="F7" s="14">
        <v>363768</v>
      </c>
      <c r="G7" s="16">
        <v>30314</v>
      </c>
      <c r="H7" s="15">
        <v>24555</v>
      </c>
      <c r="I7" s="11">
        <f>H7*12</f>
        <v>294660</v>
      </c>
      <c r="J7" s="15">
        <v>50000</v>
      </c>
      <c r="K7" s="14" t="s">
        <v>15</v>
      </c>
      <c r="L7" s="14" t="s">
        <v>22</v>
      </c>
    </row>
    <row r="8" customHeight="1" spans="1:12">
      <c r="A8" s="14"/>
      <c r="B8" s="14"/>
      <c r="C8" s="14"/>
      <c r="D8" s="14"/>
      <c r="E8" s="14"/>
      <c r="F8" s="14"/>
      <c r="G8" s="14"/>
      <c r="H8" s="14"/>
      <c r="I8" s="14"/>
      <c r="J8" s="21"/>
      <c r="K8" s="14"/>
      <c r="L8" s="14"/>
    </row>
    <row r="9" customHeight="1" spans="1:12">
      <c r="A9" s="14" t="s">
        <v>23</v>
      </c>
      <c r="B9" s="14"/>
      <c r="C9" s="14"/>
      <c r="D9" s="14"/>
      <c r="E9" s="14"/>
      <c r="F9" s="14"/>
      <c r="G9" s="14">
        <f>SUM(G4:G8)</f>
        <v>64729</v>
      </c>
      <c r="H9" s="14"/>
      <c r="I9" s="14">
        <f>SUM(I4:I8)</f>
        <v>629196</v>
      </c>
      <c r="J9" s="14"/>
      <c r="K9" s="14"/>
      <c r="L9" s="14"/>
    </row>
  </sheetData>
  <mergeCells count="12">
    <mergeCell ref="A1:L1"/>
    <mergeCell ref="E2:F2"/>
    <mergeCell ref="H2:I2"/>
    <mergeCell ref="A9:F9"/>
    <mergeCell ref="A2:A3"/>
    <mergeCell ref="B2:B3"/>
    <mergeCell ref="C2:C3"/>
    <mergeCell ref="D2:D3"/>
    <mergeCell ref="G2:G3"/>
    <mergeCell ref="J2:J3"/>
    <mergeCell ref="K2:K3"/>
    <mergeCell ref="L2:L3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陶静</cp:lastModifiedBy>
  <dcterms:created xsi:type="dcterms:W3CDTF">2020-05-28T06:49:00Z</dcterms:created>
  <cp:lastPrinted>2020-07-07T01:09:00Z</cp:lastPrinted>
  <dcterms:modified xsi:type="dcterms:W3CDTF">2021-03-01T04:13:08Z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