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</sheets>
  <definedNames>
    <definedName name="_xlnm.Print_Area" localSheetId="0">汇总!$A$1:$J$16</definedName>
  </definedNames>
  <calcPr calcId="144525"/>
</workbook>
</file>

<file path=xl/sharedStrings.xml><?xml version="1.0" encoding="utf-8"?>
<sst xmlns="http://schemas.openxmlformats.org/spreadsheetml/2006/main" count="74" uniqueCount="22">
  <si>
    <t>2021年宜昌市一季度住房保障目标任务进展情况汇总表</t>
  </si>
  <si>
    <t>单位：套/户</t>
  </si>
  <si>
    <t>地区</t>
  </si>
  <si>
    <t>棚改开工</t>
  </si>
  <si>
    <t>棚改基本建成</t>
  </si>
  <si>
    <t>租赁补贴发放</t>
  </si>
  <si>
    <t>目标                                                                                                                                        任务</t>
  </si>
  <si>
    <t>完成数</t>
  </si>
  <si>
    <t>完成率</t>
  </si>
  <si>
    <t>发放数</t>
  </si>
  <si>
    <t>本级</t>
  </si>
  <si>
    <t>夷陵区</t>
  </si>
  <si>
    <t>/</t>
  </si>
  <si>
    <t>宜都</t>
  </si>
  <si>
    <t>枝江</t>
  </si>
  <si>
    <t>当阳</t>
  </si>
  <si>
    <t>远安</t>
  </si>
  <si>
    <t>兴山</t>
  </si>
  <si>
    <t>秭归</t>
  </si>
  <si>
    <t>长阳</t>
  </si>
  <si>
    <t>五峰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</si>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</sst>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0" borderId="1" xfId="1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99"/>
      <color rgb="00A9A198"/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93" zoomScaleNormal="93" workbookViewId="0">
      <selection activeCell="Q13" sqref="Q13"/>
    </sheetView>
  </sheetViews>
  <sheetFormatPr defaultColWidth="9" defaultRowHeight="13.5"/>
  <cols>
    <col min="1" max="1" width="12.375" style="6" customWidth="1"/>
    <col min="2" max="10" width="13.125" style="6" customWidth="1"/>
    <col min="11" max="11" width="3.875" style="2" customWidth="1"/>
    <col min="12" max="16384" width="9" style="2"/>
  </cols>
  <sheetData>
    <row r="1" s="1" customFormat="1" ht="33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1.95" customHeight="1" spans="1:10">
      <c r="A2" s="8"/>
      <c r="B2" s="8"/>
      <c r="C2" s="8"/>
      <c r="D2" s="9"/>
      <c r="E2" s="9"/>
      <c r="F2" s="10"/>
      <c r="G2" s="11"/>
      <c r="H2" s="12" t="s">
        <v>1</v>
      </c>
      <c r="I2" s="12"/>
      <c r="J2" s="12"/>
    </row>
    <row r="3" s="3" customFormat="1" ht="18" customHeight="1" spans="1:10">
      <c r="A3" s="13" t="s">
        <v>2</v>
      </c>
      <c r="B3" s="14" t="s">
        <v>3</v>
      </c>
      <c r="C3" s="13"/>
      <c r="D3" s="13"/>
      <c r="E3" s="15" t="s">
        <v>4</v>
      </c>
      <c r="F3" s="15"/>
      <c r="G3" s="16"/>
      <c r="H3" s="17" t="s">
        <v>5</v>
      </c>
      <c r="I3" s="31"/>
      <c r="J3" s="32"/>
    </row>
    <row r="4" s="3" customFormat="1" ht="18" customHeight="1" spans="1:10">
      <c r="A4" s="13"/>
      <c r="B4" s="13"/>
      <c r="C4" s="13"/>
      <c r="D4" s="13"/>
      <c r="E4" s="18"/>
      <c r="F4" s="18"/>
      <c r="G4" s="19"/>
      <c r="H4" s="20"/>
      <c r="I4" s="33"/>
      <c r="J4" s="34"/>
    </row>
    <row r="5" s="4" customFormat="1" ht="33" customHeight="1" spans="1:10">
      <c r="A5" s="21"/>
      <c r="B5" s="22" t="s">
        <v>6</v>
      </c>
      <c r="C5" s="23" t="s">
        <v>7</v>
      </c>
      <c r="D5" s="24" t="s">
        <v>8</v>
      </c>
      <c r="E5" s="22" t="s">
        <v>6</v>
      </c>
      <c r="F5" s="23" t="s">
        <v>7</v>
      </c>
      <c r="G5" s="24" t="s">
        <v>8</v>
      </c>
      <c r="H5" s="22" t="s">
        <v>6</v>
      </c>
      <c r="I5" s="23" t="s">
        <v>9</v>
      </c>
      <c r="J5" s="24" t="s">
        <v>8</v>
      </c>
    </row>
    <row r="6" s="5" customFormat="1" ht="27.75" customHeight="1" spans="1:10">
      <c r="A6" s="25" t="s">
        <v>10</v>
      </c>
      <c r="B6" s="22">
        <v>1904</v>
      </c>
      <c r="C6" s="26">
        <v>913</v>
      </c>
      <c r="D6" s="27">
        <f>C6/B6</f>
        <v>0.479516806722689</v>
      </c>
      <c r="E6" s="22">
        <v>4081</v>
      </c>
      <c r="F6" s="26">
        <v>2256</v>
      </c>
      <c r="G6" s="27">
        <f>F6/E6</f>
        <v>0.552805684881157</v>
      </c>
      <c r="H6" s="22">
        <v>844</v>
      </c>
      <c r="I6" s="23">
        <v>1318</v>
      </c>
      <c r="J6" s="27">
        <f>I6/H6</f>
        <v>1.56161137440758</v>
      </c>
    </row>
    <row r="7" s="5" customFormat="1" ht="27.75" customHeight="1" spans="1:10">
      <c r="A7" s="25" t="s">
        <v>11</v>
      </c>
      <c r="B7" s="28" t="s">
        <v>12</v>
      </c>
      <c r="C7" s="26" t="s">
        <v>12</v>
      </c>
      <c r="D7" s="28" t="s">
        <v>12</v>
      </c>
      <c r="E7" s="28" t="s">
        <v>12</v>
      </c>
      <c r="F7" s="26" t="s">
        <v>12</v>
      </c>
      <c r="G7" s="28" t="s">
        <v>12</v>
      </c>
      <c r="H7" s="22">
        <v>58</v>
      </c>
      <c r="I7" s="23">
        <v>59</v>
      </c>
      <c r="J7" s="27">
        <f t="shared" ref="J7:J16" si="0">I7/H7</f>
        <v>1.01724137931034</v>
      </c>
    </row>
    <row r="8" s="5" customFormat="1" ht="27.75" customHeight="1" spans="1:10">
      <c r="A8" s="25" t="s">
        <v>13</v>
      </c>
      <c r="B8" s="22">
        <v>329</v>
      </c>
      <c r="C8" s="26">
        <v>0</v>
      </c>
      <c r="D8" s="27">
        <f>C8/B8</f>
        <v>0</v>
      </c>
      <c r="E8" s="22" t="s">
        <v>12</v>
      </c>
      <c r="F8" s="26" t="s">
        <v>12</v>
      </c>
      <c r="G8" s="27" t="s">
        <v>12</v>
      </c>
      <c r="H8" s="22">
        <v>50</v>
      </c>
      <c r="I8" s="23">
        <v>77</v>
      </c>
      <c r="J8" s="27">
        <f t="shared" si="0"/>
        <v>1.54</v>
      </c>
    </row>
    <row r="9" s="5" customFormat="1" ht="27.75" customHeight="1" spans="1:10">
      <c r="A9" s="25" t="s">
        <v>14</v>
      </c>
      <c r="B9" s="22" t="s">
        <v>12</v>
      </c>
      <c r="C9" s="26" t="s">
        <v>12</v>
      </c>
      <c r="D9" s="27" t="s">
        <v>12</v>
      </c>
      <c r="E9" s="22" t="s">
        <v>12</v>
      </c>
      <c r="F9" s="26" t="s">
        <v>12</v>
      </c>
      <c r="G9" s="27" t="s">
        <v>12</v>
      </c>
      <c r="H9" s="22">
        <v>50</v>
      </c>
      <c r="I9" s="23">
        <v>95</v>
      </c>
      <c r="J9" s="27">
        <f t="shared" si="0"/>
        <v>1.9</v>
      </c>
    </row>
    <row r="10" s="5" customFormat="1" ht="27.75" customHeight="1" spans="1:10">
      <c r="A10" s="25" t="s">
        <v>15</v>
      </c>
      <c r="B10" s="22" t="s">
        <v>12</v>
      </c>
      <c r="C10" s="26" t="s">
        <v>12</v>
      </c>
      <c r="D10" s="28" t="s">
        <v>12</v>
      </c>
      <c r="E10" s="22">
        <v>1144</v>
      </c>
      <c r="F10" s="26">
        <v>0</v>
      </c>
      <c r="G10" s="27">
        <f>F10/E10</f>
        <v>0</v>
      </c>
      <c r="H10" s="22">
        <v>210</v>
      </c>
      <c r="I10" s="23">
        <v>208</v>
      </c>
      <c r="J10" s="27">
        <f t="shared" si="0"/>
        <v>0.990476190476191</v>
      </c>
    </row>
    <row r="11" s="5" customFormat="1" ht="27.75" customHeight="1" spans="1:10">
      <c r="A11" s="25" t="s">
        <v>16</v>
      </c>
      <c r="B11" s="22" t="s">
        <v>12</v>
      </c>
      <c r="C11" s="26" t="s">
        <v>12</v>
      </c>
      <c r="D11" s="28" t="s">
        <v>12</v>
      </c>
      <c r="E11" s="22" t="s">
        <v>12</v>
      </c>
      <c r="F11" s="26" t="s">
        <v>12</v>
      </c>
      <c r="G11" s="27" t="s">
        <v>12</v>
      </c>
      <c r="H11" s="22">
        <v>20</v>
      </c>
      <c r="I11" s="23">
        <v>36</v>
      </c>
      <c r="J11" s="27">
        <f t="shared" si="0"/>
        <v>1.8</v>
      </c>
    </row>
    <row r="12" s="5" customFormat="1" ht="27.75" customHeight="1" spans="1:10">
      <c r="A12" s="25" t="s">
        <v>17</v>
      </c>
      <c r="B12" s="28" t="s">
        <v>12</v>
      </c>
      <c r="C12" s="26" t="s">
        <v>12</v>
      </c>
      <c r="D12" s="28" t="s">
        <v>12</v>
      </c>
      <c r="E12" s="28" t="s">
        <v>12</v>
      </c>
      <c r="F12" s="26" t="s">
        <v>12</v>
      </c>
      <c r="G12" s="28" t="s">
        <v>12</v>
      </c>
      <c r="H12" s="22">
        <v>80</v>
      </c>
      <c r="I12" s="23">
        <v>113</v>
      </c>
      <c r="J12" s="27">
        <f t="shared" si="0"/>
        <v>1.4125</v>
      </c>
    </row>
    <row r="13" s="5" customFormat="1" ht="27.75" customHeight="1" spans="1:10">
      <c r="A13" s="25" t="s">
        <v>18</v>
      </c>
      <c r="B13" s="28" t="s">
        <v>12</v>
      </c>
      <c r="C13" s="26" t="s">
        <v>12</v>
      </c>
      <c r="D13" s="28" t="s">
        <v>12</v>
      </c>
      <c r="E13" s="22" t="s">
        <v>12</v>
      </c>
      <c r="F13" s="26" t="s">
        <v>12</v>
      </c>
      <c r="G13" s="27" t="s">
        <v>12</v>
      </c>
      <c r="H13" s="22">
        <v>155</v>
      </c>
      <c r="I13" s="23">
        <v>102</v>
      </c>
      <c r="J13" s="27">
        <f t="shared" si="0"/>
        <v>0.658064516129032</v>
      </c>
    </row>
    <row r="14" s="5" customFormat="1" ht="27.75" customHeight="1" spans="1:10">
      <c r="A14" s="25" t="s">
        <v>19</v>
      </c>
      <c r="B14" s="22" t="s">
        <v>12</v>
      </c>
      <c r="C14" s="26" t="s">
        <v>12</v>
      </c>
      <c r="D14" s="27" t="s">
        <v>12</v>
      </c>
      <c r="E14" s="22" t="s">
        <v>12</v>
      </c>
      <c r="F14" s="26" t="s">
        <v>12</v>
      </c>
      <c r="G14" s="28" t="s">
        <v>12</v>
      </c>
      <c r="H14" s="24">
        <v>10</v>
      </c>
      <c r="I14" s="23">
        <v>0</v>
      </c>
      <c r="J14" s="27">
        <f t="shared" si="0"/>
        <v>0</v>
      </c>
    </row>
    <row r="15" s="5" customFormat="1" ht="27.75" customHeight="1" spans="1:10">
      <c r="A15" s="25" t="s">
        <v>20</v>
      </c>
      <c r="B15" s="28" t="s">
        <v>12</v>
      </c>
      <c r="C15" s="26" t="s">
        <v>12</v>
      </c>
      <c r="D15" s="28" t="s">
        <v>12</v>
      </c>
      <c r="E15" s="28" t="s">
        <v>12</v>
      </c>
      <c r="F15" s="26" t="s">
        <v>12</v>
      </c>
      <c r="G15" s="28" t="s">
        <v>12</v>
      </c>
      <c r="H15" s="24">
        <v>175</v>
      </c>
      <c r="I15" s="23">
        <v>180</v>
      </c>
      <c r="J15" s="27">
        <f t="shared" si="0"/>
        <v>1.02857142857143</v>
      </c>
    </row>
    <row r="16" s="5" customFormat="1" ht="27.75" customHeight="1" spans="1:10">
      <c r="A16" s="21" t="s">
        <v>21</v>
      </c>
      <c r="B16" s="21">
        <f>SUM(B6:B15)</f>
        <v>2233</v>
      </c>
      <c r="C16" s="29">
        <f>SUM(C6:C15)</f>
        <v>913</v>
      </c>
      <c r="D16" s="30">
        <f>C16/B16</f>
        <v>0.408866995073892</v>
      </c>
      <c r="E16" s="21">
        <f>SUM(E6:E15)</f>
        <v>5225</v>
      </c>
      <c r="F16" s="29">
        <f>SUM(F6:F15)</f>
        <v>2256</v>
      </c>
      <c r="G16" s="30">
        <f>F16/E16</f>
        <v>0.43177033492823</v>
      </c>
      <c r="H16" s="21">
        <f>SUM(H6:H15)</f>
        <v>1652</v>
      </c>
      <c r="I16" s="29">
        <f>SUM(I6:I15)</f>
        <v>2188</v>
      </c>
      <c r="J16" s="35">
        <f t="shared" si="0"/>
        <v>1.32445520581114</v>
      </c>
    </row>
    <row r="17" ht="22" customHeight="1"/>
  </sheetData>
  <mergeCells count="7">
    <mergeCell ref="A1:J1"/>
    <mergeCell ref="A2:C2"/>
    <mergeCell ref="H2:J2"/>
    <mergeCell ref="A3:A5"/>
    <mergeCell ref="B3:D4"/>
    <mergeCell ref="E3:G4"/>
    <mergeCell ref="H3:J4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ぶ茅山小妖ふ</cp:lastModifiedBy>
  <dcterms:created xsi:type="dcterms:W3CDTF">2013-04-09T09:35:00Z</dcterms:created>
  <cp:lastPrinted>2017-09-29T04:43:00Z</cp:lastPrinted>
  <dcterms:modified xsi:type="dcterms:W3CDTF">2021-03-31T09:53:05Z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false</vt:bool>
  </property>
  <property fmtid="{D5CDD505-2E9C-101B-9397-08002B2CF9AE}" pid="4" name="ICV">
    <vt:lpwstr>58EECF24957940FEA5DDEC1F514A6C3F</vt:lpwstr>
  </property>
</Properties>
</file>