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综合成绩公告" sheetId="1" r:id="rId1"/>
  </sheets>
  <definedNames>
    <definedName name="_xlnm._FilterDatabase" localSheetId="0" hidden="1">综合成绩公告!$A$2:$I$14</definedName>
  </definedNames>
  <calcPr calcId="144525"/>
</workbook>
</file>

<file path=xl/sharedStrings.xml><?xml version="1.0" encoding="utf-8"?>
<sst xmlns="http://schemas.openxmlformats.org/spreadsheetml/2006/main" count="44" uniqueCount="22">
  <si>
    <t>宜昌市住房和城乡建设局所属事业单位面向应届高校毕业生专项公开招聘
工作人员综合成绩公告</t>
  </si>
  <si>
    <t>招聘单位</t>
  </si>
  <si>
    <t>职位代码</t>
  </si>
  <si>
    <t>岗位名称</t>
  </si>
  <si>
    <t>考生准考证号</t>
  </si>
  <si>
    <t>笔试成绩</t>
  </si>
  <si>
    <t>折合成百分制笔试成绩</t>
  </si>
  <si>
    <t>面试成绩</t>
  </si>
  <si>
    <t>折合成百分制面试成绩</t>
  </si>
  <si>
    <t>综合成绩</t>
  </si>
  <si>
    <t>宜昌市建筑市场和建设工程质量安全监督站</t>
  </si>
  <si>
    <t>YC16</t>
  </si>
  <si>
    <t>质量安全监督</t>
  </si>
  <si>
    <t>宜昌高新区住房保障服务中心</t>
  </si>
  <si>
    <t>YC17</t>
  </si>
  <si>
    <t>综合管理</t>
  </si>
  <si>
    <t>缺考</t>
  </si>
  <si>
    <t>YC18</t>
  </si>
  <si>
    <t>物业管理</t>
  </si>
  <si>
    <t>宜昌市城市建设档案馆</t>
  </si>
  <si>
    <t>YC19</t>
  </si>
  <si>
    <t>档案管理岗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</si>
</sst>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25">
    <font>
      <sz val="11"/>
      <color theme="1"/>
      <name val="宋体"/>
      <charset val="134"/>
      <scheme val="minor"/>
    </font>
    <font>
      <sz val="18"/>
      <color theme="1"/>
      <name val="方正小标宋简体"/>
      <charset val="134"/>
    </font>
    <font>
      <sz val="12"/>
      <color rgb="FF000000"/>
      <name val="黑体"/>
      <charset val="134"/>
    </font>
    <font>
      <sz val="11"/>
      <color theme="1"/>
      <name val="黑体"/>
      <charset val="134"/>
    </font>
    <font>
      <sz val="10"/>
      <color rgb="FF000000"/>
      <name val="方正仿宋_GBK"/>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3" applyNumberFormat="0" applyFont="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3" borderId="0" applyNumberFormat="0" applyBorder="0" applyAlignment="0" applyProtection="0">
      <alignment vertical="center"/>
    </xf>
    <xf numFmtId="0" fontId="13" fillId="0" borderId="5" applyNumberFormat="0" applyFill="0" applyAlignment="0" applyProtection="0">
      <alignment vertical="center"/>
    </xf>
    <xf numFmtId="0" fontId="9" fillId="14" borderId="0" applyNumberFormat="0" applyBorder="0" applyAlignment="0" applyProtection="0">
      <alignment vertical="center"/>
    </xf>
    <xf numFmtId="0" fontId="18" fillId="15" borderId="6" applyNumberFormat="0" applyAlignment="0" applyProtection="0">
      <alignment vertical="center"/>
    </xf>
    <xf numFmtId="0" fontId="20" fillId="15" borderId="2" applyNumberFormat="0" applyAlignment="0" applyProtection="0">
      <alignment vertical="center"/>
    </xf>
    <xf numFmtId="0" fontId="21" fillId="17" borderId="7" applyNumberFormat="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0" borderId="0" applyNumberFormat="0" applyBorder="0" applyAlignment="0" applyProtection="0">
      <alignment vertical="center"/>
    </xf>
    <xf numFmtId="0" fontId="19" fillId="16" borderId="0" applyNumberFormat="0" applyBorder="0" applyAlignment="0" applyProtection="0">
      <alignment vertical="center"/>
    </xf>
    <xf numFmtId="0" fontId="6" fillId="4"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Alignment="0" applyProtection="0">
      <alignment vertical="center"/>
    </xf>
    <xf numFmtId="0" fontId="9" fillId="26"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H2" sqref="H2"/>
    </sheetView>
  </sheetViews>
  <sheetFormatPr defaultColWidth="9" defaultRowHeight="13.5"/>
  <cols>
    <col min="1" max="1" width="12.625" customWidth="1"/>
    <col min="3" max="3" width="15.875" customWidth="1"/>
    <col min="4" max="4" width="10.125" customWidth="1"/>
    <col min="5" max="5" width="9.375" customWidth="1"/>
    <col min="6" max="6" width="12.75" customWidth="1"/>
    <col min="8" max="8" width="12.875" customWidth="1"/>
  </cols>
  <sheetData>
    <row r="1" ht="58" customHeight="1" spans="1:9">
      <c r="A1" s="1" t="s">
        <v>0</v>
      </c>
      <c r="B1" s="1"/>
      <c r="C1" s="1"/>
      <c r="D1" s="1"/>
      <c r="E1" s="1"/>
      <c r="F1" s="1"/>
      <c r="G1" s="1"/>
      <c r="H1" s="1"/>
      <c r="I1" s="1"/>
    </row>
    <row r="2" ht="50" customHeight="1" spans="1:9">
      <c r="A2" s="2" t="s">
        <v>1</v>
      </c>
      <c r="B2" s="3" t="s">
        <v>2</v>
      </c>
      <c r="C2" s="3" t="s">
        <v>3</v>
      </c>
      <c r="D2" s="3" t="s">
        <v>4</v>
      </c>
      <c r="E2" s="3" t="s">
        <v>5</v>
      </c>
      <c r="F2" s="3" t="s">
        <v>6</v>
      </c>
      <c r="G2" s="4" t="s">
        <v>7</v>
      </c>
      <c r="H2" s="3" t="s">
        <v>8</v>
      </c>
      <c r="I2" s="4" t="s">
        <v>9</v>
      </c>
    </row>
    <row r="3" ht="48" customHeight="1" spans="1:9">
      <c r="A3" s="5" t="s">
        <v>10</v>
      </c>
      <c r="B3" s="6" t="s">
        <v>11</v>
      </c>
      <c r="C3" s="6" t="s">
        <v>12</v>
      </c>
      <c r="D3" s="7">
        <v>1233071001</v>
      </c>
      <c r="E3" s="8">
        <v>69.33</v>
      </c>
      <c r="F3" s="8">
        <f>E3*0.4</f>
        <v>27.732</v>
      </c>
      <c r="G3" s="9">
        <v>80.2</v>
      </c>
      <c r="H3" s="9">
        <f>G3*0.6</f>
        <v>48.12</v>
      </c>
      <c r="I3" s="9">
        <f>E3*0.4+G3*0.6</f>
        <v>75.852</v>
      </c>
    </row>
    <row r="4" ht="48" customHeight="1" spans="1:9">
      <c r="A4" s="5"/>
      <c r="B4" s="6" t="s">
        <v>11</v>
      </c>
      <c r="C4" s="6" t="s">
        <v>12</v>
      </c>
      <c r="D4" s="7">
        <v>1233071002</v>
      </c>
      <c r="E4" s="8">
        <v>68.33</v>
      </c>
      <c r="F4" s="8">
        <f t="shared" ref="F4:F14" si="0">E4*0.4</f>
        <v>27.332</v>
      </c>
      <c r="G4" s="9">
        <v>80.2</v>
      </c>
      <c r="H4" s="9">
        <f t="shared" ref="H4:H14" si="1">G4*0.6</f>
        <v>48.12</v>
      </c>
      <c r="I4" s="9">
        <f t="shared" ref="I4:I14" si="2">E4*0.4+G4*0.6</f>
        <v>75.452</v>
      </c>
    </row>
    <row r="5" ht="48" customHeight="1" spans="1:9">
      <c r="A5" s="5"/>
      <c r="B5" s="6" t="s">
        <v>11</v>
      </c>
      <c r="C5" s="6" t="s">
        <v>12</v>
      </c>
      <c r="D5" s="7">
        <v>1233071003</v>
      </c>
      <c r="E5" s="8">
        <v>68.5</v>
      </c>
      <c r="F5" s="8">
        <f t="shared" si="0"/>
        <v>27.4</v>
      </c>
      <c r="G5" s="9">
        <v>79.2</v>
      </c>
      <c r="H5" s="9">
        <f t="shared" si="1"/>
        <v>47.52</v>
      </c>
      <c r="I5" s="9">
        <f t="shared" si="2"/>
        <v>74.92</v>
      </c>
    </row>
    <row r="6" ht="48" customHeight="1" spans="1:9">
      <c r="A6" s="5" t="s">
        <v>13</v>
      </c>
      <c r="B6" s="6" t="s">
        <v>14</v>
      </c>
      <c r="C6" s="6" t="s">
        <v>15</v>
      </c>
      <c r="D6" s="7">
        <v>1234072006</v>
      </c>
      <c r="E6" s="10">
        <v>72.33</v>
      </c>
      <c r="F6" s="8">
        <f t="shared" si="0"/>
        <v>28.932</v>
      </c>
      <c r="G6" s="9">
        <v>76.4</v>
      </c>
      <c r="H6" s="9">
        <f t="shared" si="1"/>
        <v>45.84</v>
      </c>
      <c r="I6" s="9">
        <f t="shared" si="2"/>
        <v>74.772</v>
      </c>
    </row>
    <row r="7" ht="48" customHeight="1" spans="1:9">
      <c r="A7" s="5"/>
      <c r="B7" s="6" t="s">
        <v>14</v>
      </c>
      <c r="C7" s="6" t="s">
        <v>15</v>
      </c>
      <c r="D7" s="7">
        <v>1234072019</v>
      </c>
      <c r="E7" s="10">
        <v>70.67</v>
      </c>
      <c r="F7" s="8">
        <f t="shared" si="0"/>
        <v>28.268</v>
      </c>
      <c r="G7" s="9" t="s">
        <v>16</v>
      </c>
      <c r="H7" s="9" t="s">
        <v>16</v>
      </c>
      <c r="I7" s="9">
        <f>F7</f>
        <v>28.268</v>
      </c>
    </row>
    <row r="8" ht="48" customHeight="1" spans="1:9">
      <c r="A8" s="5"/>
      <c r="B8" s="6" t="s">
        <v>14</v>
      </c>
      <c r="C8" s="6" t="s">
        <v>15</v>
      </c>
      <c r="D8" s="7">
        <v>1234073006</v>
      </c>
      <c r="E8" s="10">
        <v>70.17</v>
      </c>
      <c r="F8" s="8">
        <f t="shared" si="0"/>
        <v>28.068</v>
      </c>
      <c r="G8" s="9" t="s">
        <v>16</v>
      </c>
      <c r="H8" s="9" t="s">
        <v>16</v>
      </c>
      <c r="I8" s="9">
        <f>F8</f>
        <v>28.068</v>
      </c>
    </row>
    <row r="9" ht="48" customHeight="1" spans="1:9">
      <c r="A9" s="5" t="s">
        <v>13</v>
      </c>
      <c r="B9" s="6" t="s">
        <v>17</v>
      </c>
      <c r="C9" s="6" t="s">
        <v>18</v>
      </c>
      <c r="D9" s="7">
        <v>1235073022</v>
      </c>
      <c r="E9" s="10">
        <v>73</v>
      </c>
      <c r="F9" s="8">
        <f t="shared" si="0"/>
        <v>29.2</v>
      </c>
      <c r="G9" s="9">
        <v>85.2</v>
      </c>
      <c r="H9" s="9">
        <f t="shared" si="1"/>
        <v>51.12</v>
      </c>
      <c r="I9" s="9">
        <f t="shared" si="2"/>
        <v>80.32</v>
      </c>
    </row>
    <row r="10" ht="48" customHeight="1" spans="1:9">
      <c r="A10" s="5"/>
      <c r="B10" s="6" t="s">
        <v>17</v>
      </c>
      <c r="C10" s="6" t="s">
        <v>18</v>
      </c>
      <c r="D10" s="7">
        <v>1235073026</v>
      </c>
      <c r="E10" s="10">
        <v>70.5</v>
      </c>
      <c r="F10" s="8">
        <f t="shared" si="0"/>
        <v>28.2</v>
      </c>
      <c r="G10" s="9">
        <v>84</v>
      </c>
      <c r="H10" s="9">
        <f t="shared" si="1"/>
        <v>50.4</v>
      </c>
      <c r="I10" s="9">
        <f t="shared" si="2"/>
        <v>78.6</v>
      </c>
    </row>
    <row r="11" ht="48" customHeight="1" spans="1:9">
      <c r="A11" s="5"/>
      <c r="B11" s="6" t="s">
        <v>17</v>
      </c>
      <c r="C11" s="6" t="s">
        <v>18</v>
      </c>
      <c r="D11" s="7">
        <v>1235073009</v>
      </c>
      <c r="E11" s="10">
        <v>66.67</v>
      </c>
      <c r="F11" s="8">
        <f t="shared" si="0"/>
        <v>26.668</v>
      </c>
      <c r="G11" s="9" t="s">
        <v>16</v>
      </c>
      <c r="H11" s="9" t="s">
        <v>16</v>
      </c>
      <c r="I11" s="9">
        <f>F11</f>
        <v>26.668</v>
      </c>
    </row>
    <row r="12" ht="48" customHeight="1" spans="1:9">
      <c r="A12" s="5" t="s">
        <v>19</v>
      </c>
      <c r="B12" s="5" t="s">
        <v>20</v>
      </c>
      <c r="C12" s="5" t="s">
        <v>21</v>
      </c>
      <c r="D12" s="7">
        <v>1236075004</v>
      </c>
      <c r="E12" s="10">
        <v>66.5</v>
      </c>
      <c r="F12" s="8">
        <f t="shared" si="0"/>
        <v>26.6</v>
      </c>
      <c r="G12" s="9">
        <v>82.6</v>
      </c>
      <c r="H12" s="9">
        <f t="shared" si="1"/>
        <v>49.56</v>
      </c>
      <c r="I12" s="9">
        <f t="shared" si="2"/>
        <v>76.16</v>
      </c>
    </row>
    <row r="13" ht="48" customHeight="1" spans="1:9">
      <c r="A13" s="5"/>
      <c r="B13" s="5" t="s">
        <v>20</v>
      </c>
      <c r="C13" s="5" t="s">
        <v>21</v>
      </c>
      <c r="D13" s="7">
        <v>1236075003</v>
      </c>
      <c r="E13" s="10">
        <v>66</v>
      </c>
      <c r="F13" s="8">
        <f t="shared" si="0"/>
        <v>26.4</v>
      </c>
      <c r="G13" s="9">
        <v>79.2</v>
      </c>
      <c r="H13" s="9">
        <f t="shared" si="1"/>
        <v>47.52</v>
      </c>
      <c r="I13" s="9">
        <f t="shared" si="2"/>
        <v>73.92</v>
      </c>
    </row>
    <row r="14" ht="48" customHeight="1" spans="1:9">
      <c r="A14" s="5"/>
      <c r="B14" s="5" t="s">
        <v>20</v>
      </c>
      <c r="C14" s="5" t="s">
        <v>21</v>
      </c>
      <c r="D14" s="7">
        <v>1236074026</v>
      </c>
      <c r="E14" s="10">
        <v>66.83</v>
      </c>
      <c r="F14" s="8">
        <f t="shared" si="0"/>
        <v>26.732</v>
      </c>
      <c r="G14" s="9">
        <v>78.2</v>
      </c>
      <c r="H14" s="9">
        <f t="shared" si="1"/>
        <v>46.92</v>
      </c>
      <c r="I14" s="9">
        <f t="shared" si="2"/>
        <v>73.652</v>
      </c>
    </row>
  </sheetData>
  <mergeCells count="5">
    <mergeCell ref="A1:I1"/>
    <mergeCell ref="A3:A5"/>
    <mergeCell ref="A6:A8"/>
    <mergeCell ref="A9:A11"/>
    <mergeCell ref="A12:A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王兰蕙</cp:lastModifiedBy>
  <dcterms:created xsi:type="dcterms:W3CDTF">2023-02-12T03:43:00Z</dcterms:created>
  <dcterms:modified xsi:type="dcterms:W3CDTF">2023-02-13T08:18:07Z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ies>
</file>