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<sst xmlns="http://schemas.openxmlformats.org/spreadsheetml/2006/main" count="48" uniqueCount="28">
  <si>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宜昌市交通运输局所属事业单位2023年公开遴选工作人员综合成绩</t>
  </si>
  <si>
    <t>序号</t>
  </si>
  <si>
    <t>准考证号</t>
  </si>
  <si>
    <t>招聘单位</t>
  </si>
  <si>
    <t>招聘岗位</t>
  </si>
  <si>
    <t>笔试分数</t>
  </si>
  <si>
    <t>笔试分数40%</t>
  </si>
  <si>
    <t>面试分数</t>
  </si>
  <si>
    <t>面试分数60%</t>
  </si>
  <si>
    <t>综合成绩</t>
  </si>
  <si>
    <t>排序</t>
  </si>
  <si>
    <t>202311180102</t>
  </si>
  <si>
    <t>宜昌市公路建设养护中心</t>
  </si>
  <si>
    <t>路桥工程</t>
  </si>
  <si>
    <t>202311180101</t>
  </si>
  <si>
    <t>202311180103</t>
  </si>
  <si>
    <t>缺考</t>
  </si>
  <si>
    <t>202311180108</t>
  </si>
  <si>
    <t>宜昌市重点交通项目推进中心</t>
  </si>
  <si>
    <t>高速公路建设管理</t>
  </si>
  <si>
    <t>202311180109</t>
  </si>
  <si>
    <t>202311180107</t>
  </si>
  <si>
    <t>202311180111</t>
  </si>
  <si>
    <t>202311180110</t>
  </si>
  <si>
    <t>202311180113</t>
  </si>
  <si>
    <t xml:space="preserve"> 202311180104</t>
  </si>
  <si>
    <t>202311180112</t>
  </si>
  <si>
    <t xml:space="preserve"> 202311180106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</si>
</sst>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name val="方正小标宋简体"/>
      <charset val="134"/>
    </font>
    <font>
      <sz val="20"/>
      <name val="方正仿宋_GBK"/>
      <charset val="134"/>
    </font>
    <font>
      <b/>
      <sz val="12"/>
      <color theme="1"/>
      <name val="方正仿宋_GBK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18" sqref="A18"/>
    </sheetView>
  </sheetViews>
  <sheetFormatPr defaultColWidth="10" defaultRowHeight="14.25"/>
  <cols>
    <col min="1" max="1" width="7.5" style="2" customWidth="1"/>
    <col min="2" max="2" width="13.8916666666667" style="1" customWidth="1"/>
    <col min="3" max="3" width="29.375" style="1" customWidth="1"/>
    <col min="4" max="4" width="19.25" style="1" customWidth="1"/>
    <col min="5" max="5" width="13.75" style="3" customWidth="1"/>
    <col min="6" max="6" width="10" style="1"/>
    <col min="7" max="7" width="9.16666666666667" style="3" customWidth="1"/>
    <col min="8" max="8" width="10" style="1"/>
    <col min="9" max="9" width="10.975" style="1" customWidth="1"/>
    <col min="10" max="10" width="9" style="1" customWidth="1"/>
    <col min="11" max="16384" width="10" style="1"/>
  </cols>
  <sheetData>
    <row r="1" s="1" customFormat="1" ht="41.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1" customFormat="1" ht="25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1">
        <v>89</v>
      </c>
      <c r="F3" s="12">
        <f t="shared" ref="F3:F14" si="0">E3*0.4</f>
        <v>35.6</v>
      </c>
      <c r="G3" s="12">
        <v>84.4</v>
      </c>
      <c r="H3" s="12">
        <f t="shared" ref="H3:H14" si="1">G3*0.6</f>
        <v>50.64</v>
      </c>
      <c r="I3" s="12">
        <f t="shared" ref="I3:I14" si="2">F3+H3</f>
        <v>86.24</v>
      </c>
      <c r="J3" s="23">
        <v>1</v>
      </c>
    </row>
    <row r="4" s="1" customFormat="1" ht="25" customHeight="1" spans="1:10">
      <c r="A4" s="8">
        <v>2</v>
      </c>
      <c r="B4" s="9" t="s">
        <v>14</v>
      </c>
      <c r="C4" s="10" t="s">
        <v>12</v>
      </c>
      <c r="D4" s="10" t="s">
        <v>13</v>
      </c>
      <c r="E4" s="13">
        <v>80.5</v>
      </c>
      <c r="F4" s="12">
        <f t="shared" si="0"/>
        <v>32.2</v>
      </c>
      <c r="G4" s="12">
        <v>81.2</v>
      </c>
      <c r="H4" s="12">
        <f t="shared" si="1"/>
        <v>48.72</v>
      </c>
      <c r="I4" s="12">
        <f t="shared" si="2"/>
        <v>80.92</v>
      </c>
      <c r="J4" s="23">
        <v>2</v>
      </c>
    </row>
    <row r="5" s="1" customFormat="1" ht="25" customHeight="1" spans="1:10">
      <c r="A5" s="14">
        <v>3</v>
      </c>
      <c r="B5" s="15" t="s">
        <v>15</v>
      </c>
      <c r="C5" s="16" t="s">
        <v>12</v>
      </c>
      <c r="D5" s="16" t="s">
        <v>13</v>
      </c>
      <c r="E5" s="17">
        <v>69.5</v>
      </c>
      <c r="F5" s="17">
        <f t="shared" si="0"/>
        <v>27.8</v>
      </c>
      <c r="G5" s="17" t="s">
        <v>16</v>
      </c>
      <c r="H5" s="17"/>
      <c r="I5" s="17"/>
      <c r="J5" s="24">
        <v>3</v>
      </c>
    </row>
    <row r="6" s="1" customFormat="1" ht="25" customHeight="1" spans="1:10">
      <c r="A6" s="8">
        <v>4</v>
      </c>
      <c r="B6" s="25" t="s">
        <v>17</v>
      </c>
      <c r="C6" s="8" t="s">
        <v>18</v>
      </c>
      <c r="D6" s="8" t="s">
        <v>19</v>
      </c>
      <c r="E6" s="18">
        <v>82</v>
      </c>
      <c r="F6" s="19">
        <f t="shared" si="0"/>
        <v>32.8</v>
      </c>
      <c r="G6" s="19">
        <v>87.8</v>
      </c>
      <c r="H6" s="19">
        <f t="shared" si="1"/>
        <v>52.68</v>
      </c>
      <c r="I6" s="19">
        <f t="shared" si="2"/>
        <v>85.48</v>
      </c>
      <c r="J6" s="8">
        <v>1</v>
      </c>
    </row>
    <row r="7" s="1" customFormat="1" ht="25" customHeight="1" spans="1:10">
      <c r="A7" s="8">
        <v>5</v>
      </c>
      <c r="B7" s="20" t="s">
        <v>20</v>
      </c>
      <c r="C7" s="8" t="s">
        <v>18</v>
      </c>
      <c r="D7" s="8" t="s">
        <v>19</v>
      </c>
      <c r="E7" s="21">
        <v>86</v>
      </c>
      <c r="F7" s="19">
        <f t="shared" si="0"/>
        <v>34.4</v>
      </c>
      <c r="G7" s="19">
        <v>82.6</v>
      </c>
      <c r="H7" s="19">
        <f t="shared" si="1"/>
        <v>49.56</v>
      </c>
      <c r="I7" s="19">
        <f t="shared" si="2"/>
        <v>83.96</v>
      </c>
      <c r="J7" s="8">
        <v>2</v>
      </c>
    </row>
    <row r="8" s="1" customFormat="1" ht="25" customHeight="1" spans="1:10">
      <c r="A8" s="8">
        <v>6</v>
      </c>
      <c r="B8" s="25" t="s">
        <v>21</v>
      </c>
      <c r="C8" s="8" t="s">
        <v>18</v>
      </c>
      <c r="D8" s="8" t="s">
        <v>19</v>
      </c>
      <c r="E8" s="18">
        <v>75.5</v>
      </c>
      <c r="F8" s="19">
        <f t="shared" si="0"/>
        <v>30.2</v>
      </c>
      <c r="G8" s="19">
        <v>86.8</v>
      </c>
      <c r="H8" s="19">
        <f t="shared" si="1"/>
        <v>52.08</v>
      </c>
      <c r="I8" s="19">
        <f t="shared" si="2"/>
        <v>82.28</v>
      </c>
      <c r="J8" s="8">
        <v>3</v>
      </c>
    </row>
    <row r="9" s="1" customFormat="1" ht="25" customHeight="1" spans="1:10">
      <c r="A9" s="8">
        <v>7</v>
      </c>
      <c r="B9" s="22" t="s">
        <v>22</v>
      </c>
      <c r="C9" s="8" t="s">
        <v>18</v>
      </c>
      <c r="D9" s="8" t="s">
        <v>19</v>
      </c>
      <c r="E9" s="18">
        <v>83</v>
      </c>
      <c r="F9" s="19">
        <f t="shared" si="0"/>
        <v>33.2</v>
      </c>
      <c r="G9" s="19">
        <v>81.7</v>
      </c>
      <c r="H9" s="19">
        <f t="shared" si="1"/>
        <v>49.02</v>
      </c>
      <c r="I9" s="19">
        <f t="shared" si="2"/>
        <v>82.22</v>
      </c>
      <c r="J9" s="8">
        <v>4</v>
      </c>
    </row>
    <row r="10" s="1" customFormat="1" ht="25" customHeight="1" spans="1:10">
      <c r="A10" s="8">
        <v>8</v>
      </c>
      <c r="B10" s="20" t="s">
        <v>23</v>
      </c>
      <c r="C10" s="8" t="s">
        <v>18</v>
      </c>
      <c r="D10" s="8" t="s">
        <v>19</v>
      </c>
      <c r="E10" s="21">
        <v>76</v>
      </c>
      <c r="F10" s="19">
        <f t="shared" si="0"/>
        <v>30.4</v>
      </c>
      <c r="G10" s="19">
        <v>83.8</v>
      </c>
      <c r="H10" s="19">
        <f t="shared" si="1"/>
        <v>50.28</v>
      </c>
      <c r="I10" s="19">
        <f t="shared" si="2"/>
        <v>80.68</v>
      </c>
      <c r="J10" s="8">
        <v>5</v>
      </c>
    </row>
    <row r="11" ht="25" customHeight="1" spans="1:10">
      <c r="A11" s="8">
        <v>9</v>
      </c>
      <c r="B11" s="20" t="s">
        <v>24</v>
      </c>
      <c r="C11" s="8" t="s">
        <v>18</v>
      </c>
      <c r="D11" s="8" t="s">
        <v>19</v>
      </c>
      <c r="E11" s="21">
        <v>74.5</v>
      </c>
      <c r="F11" s="19">
        <f t="shared" si="0"/>
        <v>29.8</v>
      </c>
      <c r="G11" s="19">
        <v>83.4</v>
      </c>
      <c r="H11" s="19">
        <f t="shared" si="1"/>
        <v>50.04</v>
      </c>
      <c r="I11" s="19">
        <f t="shared" si="2"/>
        <v>79.84</v>
      </c>
      <c r="J11" s="8">
        <v>6</v>
      </c>
    </row>
    <row r="12" ht="25" customHeight="1" spans="1:10">
      <c r="A12" s="8">
        <v>10</v>
      </c>
      <c r="B12" s="20" t="s">
        <v>25</v>
      </c>
      <c r="C12" s="8" t="s">
        <v>18</v>
      </c>
      <c r="D12" s="8" t="s">
        <v>19</v>
      </c>
      <c r="E12" s="21">
        <v>75.5</v>
      </c>
      <c r="F12" s="19">
        <f t="shared" si="0"/>
        <v>30.2</v>
      </c>
      <c r="G12" s="19">
        <v>82</v>
      </c>
      <c r="H12" s="19">
        <f t="shared" si="1"/>
        <v>49.2</v>
      </c>
      <c r="I12" s="19">
        <f t="shared" si="2"/>
        <v>79.4</v>
      </c>
      <c r="J12" s="8">
        <v>7</v>
      </c>
    </row>
    <row r="13" ht="25" customHeight="1" spans="1:10">
      <c r="A13" s="8">
        <v>11</v>
      </c>
      <c r="B13" s="20" t="s">
        <v>26</v>
      </c>
      <c r="C13" s="8" t="s">
        <v>18</v>
      </c>
      <c r="D13" s="8" t="s">
        <v>19</v>
      </c>
      <c r="E13" s="21">
        <v>72.5</v>
      </c>
      <c r="F13" s="19">
        <f t="shared" si="0"/>
        <v>29</v>
      </c>
      <c r="G13" s="19">
        <v>83.2</v>
      </c>
      <c r="H13" s="19">
        <f t="shared" si="1"/>
        <v>49.92</v>
      </c>
      <c r="I13" s="19">
        <f t="shared" si="2"/>
        <v>78.92</v>
      </c>
      <c r="J13" s="8">
        <v>8</v>
      </c>
    </row>
    <row r="14" ht="25" customHeight="1" spans="1:10">
      <c r="A14" s="8">
        <v>12</v>
      </c>
      <c r="B14" s="20" t="s">
        <v>27</v>
      </c>
      <c r="C14" s="8" t="s">
        <v>18</v>
      </c>
      <c r="D14" s="8" t="s">
        <v>19</v>
      </c>
      <c r="E14" s="21">
        <v>73.5</v>
      </c>
      <c r="F14" s="19">
        <f t="shared" si="0"/>
        <v>29.4</v>
      </c>
      <c r="G14" s="19">
        <v>80.8</v>
      </c>
      <c r="H14" s="19">
        <f t="shared" si="1"/>
        <v>48.48</v>
      </c>
      <c r="I14" s="19">
        <f t="shared" si="2"/>
        <v>77.88</v>
      </c>
      <c r="J14" s="8">
        <v>9</v>
      </c>
    </row>
  </sheetData>
  <mergeCells count="1">
    <mergeCell ref="A1:J1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小上官</cp:lastModifiedBy>
  <dcterms:created xsi:type="dcterms:W3CDTF">2023-10-10T09:08:00Z</dcterms:created>
  <dcterms:modified xsi:type="dcterms:W3CDTF">2023-12-04T06:05:43Z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D34B556C09DA4F20BC0384F51E062099</vt:lpwstr>
  </property>
  <property fmtid="{D5CDD505-2E9C-101B-9397-08002B2CF9AE}" pid="3" name="KSOProductBuildVer">
    <vt:lpwstr>2052-12.1.0.15990</vt:lpwstr>
  </property>
</Properties>
</file>