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65"/>
  </bookViews>
  <sheets>
    <sheet name="宜昌市直" sheetId="2" r:id="rId1"/>
  </sheets>
  <definedNames>
    <definedName name="_xlnm._FilterDatabase" localSheetId="0" hidden="1">宜昌市直!$A$2:$D$17</definedName>
    <definedName name="_xlnm.Print_Titles" localSheetId="0">宜昌市直!$1:$2</definedName>
  </definedNames>
  <calcPr calcId="144525"/>
</workbook>
</file>

<file path=xl/sharedStrings.xml><?xml version="1.0" encoding="utf-8"?>
<sst xmlns="http://schemas.openxmlformats.org/spreadsheetml/2006/main" count="57" uniqueCount="34">
  <si>
    <t>2024年宜昌市生态环境局所属事业单位统一公开招聘工作人员总成绩公告</t>
  </si>
  <si>
    <t>准考证号</t>
  </si>
  <si>
    <t>招聘单位</t>
  </si>
  <si>
    <t>招聘岗位</t>
  </si>
  <si>
    <t>笔试成绩</t>
  </si>
  <si>
    <t>笔试成绩40%</t>
  </si>
  <si>
    <t>面试成绩</t>
  </si>
  <si>
    <t>面试成绩60%</t>
  </si>
  <si>
    <t>总成绩</t>
  </si>
  <si>
    <t>排名</t>
  </si>
  <si>
    <t>3142050502930</t>
  </si>
  <si>
    <t>远安县环境监测站</t>
  </si>
  <si>
    <t>环境监测</t>
  </si>
  <si>
    <t>3142050501616</t>
  </si>
  <si>
    <t>3142050503422</t>
  </si>
  <si>
    <t>3142050502403</t>
  </si>
  <si>
    <t>远安县环境应急中心</t>
  </si>
  <si>
    <t>环境应急</t>
  </si>
  <si>
    <t>3142050500517</t>
  </si>
  <si>
    <t>3142050500423</t>
  </si>
  <si>
    <t>缺考</t>
  </si>
  <si>
    <t>1142050103807</t>
  </si>
  <si>
    <t>兴山县环境监测站</t>
  </si>
  <si>
    <t>综合管理</t>
  </si>
  <si>
    <t>1142050100516</t>
  </si>
  <si>
    <t>1142050103825</t>
  </si>
  <si>
    <t>3142050501808</t>
  </si>
  <si>
    <t>长阳土家族自治县环境监测站</t>
  </si>
  <si>
    <t>3142050500626</t>
  </si>
  <si>
    <t>3142050503618</t>
  </si>
  <si>
    <t>1142050105330</t>
  </si>
  <si>
    <t>五峰土家族自治县环境监测站</t>
  </si>
  <si>
    <t>1142050101425</t>
  </si>
  <si>
    <t>1142050100422</t>
  </si>
</sst>
</file>

<file path=xl/styles.xml><?xml version="1.0" encoding="utf-8"?>
<styleSheet xmlns="http://schemas.openxmlformats.org/spreadsheetml/2006/main">
  <numFmts count="7">
    <numFmt numFmtId="176" formatCode="0.00_ "/>
    <numFmt numFmtId="42" formatCode="_ &quot;￥&quot;* #,##0_ ;_ &quot;￥&quot;* \-#,##0_ ;_ &quot;￥&quot;* &quot;-&quot;_ ;_ @_ "/>
    <numFmt numFmtId="177" formatCode="0_ "/>
    <numFmt numFmtId="41" formatCode="_ * #,##0_ ;_ * \-#,##0_ ;_ * &quot;-&quot;_ ;_ @_ "/>
    <numFmt numFmtId="43" formatCode="_ * #,##0.00_ ;_ * \-#,##0.00_ ;_ * &quot;-&quot;??_ ;_ @_ "/>
    <numFmt numFmtId="178" formatCode="0.000_ "/>
    <numFmt numFmtId="44" formatCode="_ &quot;￥&quot;* #,##0.00_ ;_ &quot;￥&quot;* \-#,##0.00_ ;_ &quot;￥&quot;* &quot;-&quot;??_ ;_ @_ "/>
  </numFmts>
  <fonts count="25">
    <font>
      <sz val="11"/>
      <color indexed="8"/>
      <name val="等线"/>
      <charset val="134"/>
      <scheme val="minor"/>
    </font>
    <font>
      <sz val="12"/>
      <color indexed="8"/>
      <name val="黑体"/>
      <charset val="134"/>
    </font>
    <font>
      <sz val="12"/>
      <color indexed="8"/>
      <name val="宋体"/>
      <charset val="134"/>
    </font>
    <font>
      <sz val="20"/>
      <color indexed="8"/>
      <name val="方正小标宋简体"/>
      <charset val="134"/>
    </font>
    <font>
      <sz val="12"/>
      <color theme="1"/>
      <name val="黑体"/>
      <charset val="134"/>
    </font>
    <font>
      <sz val="11"/>
      <color theme="0"/>
      <name val="等线"/>
      <charset val="0"/>
      <scheme val="minor"/>
    </font>
    <font>
      <sz val="11"/>
      <color theme="1"/>
      <name val="等线"/>
      <charset val="0"/>
      <scheme val="minor"/>
    </font>
    <font>
      <sz val="11"/>
      <color rgb="FF9C6500"/>
      <name val="等线"/>
      <charset val="0"/>
      <scheme val="minor"/>
    </font>
    <font>
      <b/>
      <sz val="18"/>
      <color theme="3"/>
      <name val="等线"/>
      <charset val="134"/>
      <scheme val="minor"/>
    </font>
    <font>
      <sz val="11"/>
      <color theme="1"/>
      <name val="等线"/>
      <charset val="134"/>
      <scheme val="minor"/>
    </font>
    <font>
      <b/>
      <sz val="13"/>
      <color theme="3"/>
      <name val="等线"/>
      <charset val="134"/>
      <scheme val="minor"/>
    </font>
    <font>
      <b/>
      <sz val="11"/>
      <color theme="1"/>
      <name val="等线"/>
      <charset val="0"/>
      <scheme val="minor"/>
    </font>
    <font>
      <i/>
      <sz val="11"/>
      <color rgb="FF7F7F7F"/>
      <name val="等线"/>
      <charset val="0"/>
      <scheme val="minor"/>
    </font>
    <font>
      <b/>
      <sz val="11"/>
      <color theme="3"/>
      <name val="等线"/>
      <charset val="134"/>
      <scheme val="minor"/>
    </font>
    <font>
      <sz val="11"/>
      <color rgb="FFFF0000"/>
      <name val="等线"/>
      <charset val="0"/>
      <scheme val="minor"/>
    </font>
    <font>
      <b/>
      <sz val="15"/>
      <color theme="3"/>
      <name val="等线"/>
      <charset val="134"/>
      <scheme val="minor"/>
    </font>
    <font>
      <sz val="11"/>
      <color rgb="FF9C0006"/>
      <name val="等线"/>
      <charset val="0"/>
      <scheme val="minor"/>
    </font>
    <font>
      <u/>
      <sz val="11"/>
      <color rgb="FF0000FF"/>
      <name val="等线"/>
      <charset val="0"/>
      <scheme val="minor"/>
    </font>
    <font>
      <b/>
      <sz val="11"/>
      <color rgb="FFFFFFFF"/>
      <name val="等线"/>
      <charset val="0"/>
      <scheme val="minor"/>
    </font>
    <font>
      <sz val="11"/>
      <color rgb="FFFA7D00"/>
      <name val="等线"/>
      <charset val="0"/>
      <scheme val="minor"/>
    </font>
    <font>
      <b/>
      <sz val="11"/>
      <color rgb="FFFA7D00"/>
      <name val="等线"/>
      <charset val="0"/>
      <scheme val="minor"/>
    </font>
    <font>
      <u/>
      <sz val="11"/>
      <color rgb="FF800080"/>
      <name val="等线"/>
      <charset val="0"/>
      <scheme val="minor"/>
    </font>
    <font>
      <sz val="11"/>
      <color rgb="FF006100"/>
      <name val="等线"/>
      <charset val="0"/>
      <scheme val="minor"/>
    </font>
    <font>
      <sz val="11"/>
      <color rgb="FF3F3F76"/>
      <name val="等线"/>
      <charset val="0"/>
      <scheme val="minor"/>
    </font>
    <font>
      <b/>
      <sz val="11"/>
      <color rgb="FF3F3F3F"/>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theme="7"/>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13"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20" fillId="25"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5" fillId="24"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23" fillId="31" borderId="8" applyNumberFormat="false" applyAlignment="false" applyProtection="false">
      <alignment vertical="center"/>
    </xf>
    <xf numFmtId="0" fontId="24" fillId="25" borderId="9" applyNumberFormat="false" applyAlignment="false" applyProtection="false">
      <alignment vertical="center"/>
    </xf>
    <xf numFmtId="0" fontId="18" fillId="23" borderId="6" applyNumberFormat="false" applyAlignment="false" applyProtection="false">
      <alignment vertical="center"/>
    </xf>
    <xf numFmtId="0" fontId="19" fillId="0" borderId="7" applyNumberFormat="false" applyFill="false" applyAlignment="false" applyProtection="false">
      <alignment vertical="center"/>
    </xf>
    <xf numFmtId="0" fontId="5" fillId="19"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9" fillId="7" borderId="2"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22" fillId="2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5"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alignment horizontal="center" vertical="center"/>
    </xf>
    <xf numFmtId="0" fontId="0" fillId="0" borderId="0" xfId="0" applyAlignment="true">
      <alignment horizontal="center" vertical="center"/>
    </xf>
    <xf numFmtId="176" fontId="0" fillId="0" borderId="0" xfId="0" applyNumberFormat="true" applyAlignment="true">
      <alignment horizontal="center" vertical="center"/>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1" fillId="0" borderId="1" xfId="0" applyFont="true" applyBorder="true" applyAlignment="true">
      <alignment horizontal="center" vertical="center" wrapText="true"/>
    </xf>
    <xf numFmtId="176" fontId="1" fillId="0" borderId="1" xfId="0" applyNumberFormat="true" applyFont="true" applyBorder="true" applyAlignment="true">
      <alignment horizontal="center" vertical="center" wrapText="true"/>
    </xf>
    <xf numFmtId="0" fontId="2" fillId="0" borderId="1" xfId="0" applyFont="true" applyBorder="true" applyAlignment="true">
      <alignment horizontal="center" vertical="center" wrapText="true"/>
    </xf>
    <xf numFmtId="176" fontId="2" fillId="0" borderId="1" xfId="0" applyNumberFormat="true" applyFont="true" applyBorder="true" applyAlignment="true">
      <alignment horizontal="center" vertical="center" wrapText="true"/>
    </xf>
    <xf numFmtId="178" fontId="2" fillId="0" borderId="1" xfId="0" applyNumberFormat="true" applyFont="true" applyBorder="true" applyAlignment="true">
      <alignment horizontal="center" vertical="center" wrapText="true"/>
    </xf>
    <xf numFmtId="0" fontId="2" fillId="0" borderId="1" xfId="0" applyFont="true" applyBorder="true" applyAlignment="true">
      <alignment horizontal="center" vertical="center"/>
    </xf>
    <xf numFmtId="176" fontId="2" fillId="0" borderId="1" xfId="0" applyNumberFormat="true" applyFont="true" applyBorder="true" applyAlignment="true">
      <alignment horizontal="center" vertical="center"/>
    </xf>
    <xf numFmtId="177" fontId="2" fillId="0" borderId="1" xfId="0" applyNumberFormat="true" applyFont="true" applyBorder="true" applyAlignment="true">
      <alignment horizontal="center" vertical="center" wrapText="true"/>
    </xf>
    <xf numFmtId="176" fontId="2" fillId="0" borderId="0" xfId="0" applyNumberFormat="true" applyFont="true" applyAlignment="true">
      <alignment horizontal="center" vertical="center"/>
    </xf>
    <xf numFmtId="0" fontId="2" fillId="0" borderId="1" xfId="0" applyFont="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tabSelected="1" workbookViewId="0">
      <pane ySplit="2" topLeftCell="A3" activePane="bottomLeft" state="frozen"/>
      <selection/>
      <selection pane="bottomLeft" activeCell="L14" sqref="L14"/>
    </sheetView>
  </sheetViews>
  <sheetFormatPr defaultColWidth="15.9333333333333" defaultRowHeight="13.5"/>
  <cols>
    <col min="1" max="1" width="19.1238095238095" style="3" customWidth="true"/>
    <col min="2" max="2" width="30.1238095238095" style="3" customWidth="true"/>
    <col min="3" max="3" width="13.5047619047619" style="3" customWidth="true"/>
    <col min="4" max="4" width="11.6285714285714" style="4" customWidth="true"/>
    <col min="5" max="5" width="11.6285714285714" style="3" customWidth="true"/>
    <col min="6" max="6" width="11.1238095238095" style="3" customWidth="true"/>
    <col min="7" max="7" width="12.1238095238095" style="3" customWidth="true"/>
    <col min="8" max="8" width="13.5047619047619" style="3" customWidth="true"/>
    <col min="9" max="9" width="7.75238095238095" style="3" customWidth="true"/>
    <col min="10" max="16373" width="15.9333333333333" style="3" customWidth="true"/>
    <col min="16374" max="16384" width="15.9333333333333" style="3"/>
  </cols>
  <sheetData>
    <row r="1" ht="63" customHeight="true" spans="1:9">
      <c r="A1" s="5" t="s">
        <v>0</v>
      </c>
      <c r="B1" s="5"/>
      <c r="C1" s="5"/>
      <c r="D1" s="5"/>
      <c r="E1" s="5"/>
      <c r="F1" s="5"/>
      <c r="G1" s="5"/>
      <c r="H1" s="5"/>
      <c r="I1" s="5"/>
    </row>
    <row r="2" s="1" customFormat="true" ht="28" customHeight="true" spans="1:9">
      <c r="A2" s="6" t="s">
        <v>1</v>
      </c>
      <c r="B2" s="7" t="s">
        <v>2</v>
      </c>
      <c r="C2" s="7" t="s">
        <v>3</v>
      </c>
      <c r="D2" s="8" t="s">
        <v>4</v>
      </c>
      <c r="E2" s="7" t="s">
        <v>5</v>
      </c>
      <c r="F2" s="7" t="s">
        <v>6</v>
      </c>
      <c r="G2" s="7" t="s">
        <v>7</v>
      </c>
      <c r="H2" s="7" t="s">
        <v>8</v>
      </c>
      <c r="I2" s="7" t="s">
        <v>9</v>
      </c>
    </row>
    <row r="3" s="1" customFormat="true" ht="23" customHeight="true" spans="1:9">
      <c r="A3" s="16" t="s">
        <v>10</v>
      </c>
      <c r="B3" s="9" t="s">
        <v>11</v>
      </c>
      <c r="C3" s="9" t="s">
        <v>12</v>
      </c>
      <c r="D3" s="10">
        <v>61.17</v>
      </c>
      <c r="E3" s="11">
        <v>24.468</v>
      </c>
      <c r="F3" s="10">
        <v>83.06</v>
      </c>
      <c r="G3" s="11">
        <v>49.836</v>
      </c>
      <c r="H3" s="11">
        <v>74.304</v>
      </c>
      <c r="I3" s="14">
        <v>1</v>
      </c>
    </row>
    <row r="4" s="2" customFormat="true" ht="23" customHeight="true" spans="1:9">
      <c r="A4" s="9" t="s">
        <v>13</v>
      </c>
      <c r="B4" s="9" t="s">
        <v>11</v>
      </c>
      <c r="C4" s="9" t="s">
        <v>12</v>
      </c>
      <c r="D4" s="10">
        <v>60.67</v>
      </c>
      <c r="E4" s="12">
        <f>D4*0.4</f>
        <v>24.268</v>
      </c>
      <c r="F4" s="12">
        <v>82.66</v>
      </c>
      <c r="G4" s="12">
        <f>F4*0.6</f>
        <v>49.596</v>
      </c>
      <c r="H4" s="12">
        <f t="shared" ref="H4:H17" si="0">E4+G4</f>
        <v>73.864</v>
      </c>
      <c r="I4" s="12">
        <v>2</v>
      </c>
    </row>
    <row r="5" s="2" customFormat="true" ht="23" customHeight="true" spans="1:9">
      <c r="A5" s="9" t="s">
        <v>14</v>
      </c>
      <c r="B5" s="9" t="s">
        <v>11</v>
      </c>
      <c r="C5" s="9" t="s">
        <v>12</v>
      </c>
      <c r="D5" s="10">
        <v>63.5</v>
      </c>
      <c r="E5" s="13">
        <v>25.4</v>
      </c>
      <c r="F5" s="12">
        <v>79.04</v>
      </c>
      <c r="G5" s="12">
        <f>F5*0.6</f>
        <v>47.424</v>
      </c>
      <c r="H5" s="12">
        <f t="shared" si="0"/>
        <v>72.824</v>
      </c>
      <c r="I5" s="12">
        <v>3</v>
      </c>
    </row>
    <row r="6" s="2" customFormat="true" ht="23" customHeight="true" spans="1:9">
      <c r="A6" s="16" t="s">
        <v>15</v>
      </c>
      <c r="B6" s="9" t="s">
        <v>16</v>
      </c>
      <c r="C6" s="9" t="s">
        <v>17</v>
      </c>
      <c r="D6" s="10">
        <v>68.5</v>
      </c>
      <c r="E6" s="13">
        <v>27.4</v>
      </c>
      <c r="F6" s="12">
        <v>81.24</v>
      </c>
      <c r="G6" s="12">
        <f>F6*0.6</f>
        <v>48.744</v>
      </c>
      <c r="H6" s="12">
        <f t="shared" si="0"/>
        <v>76.144</v>
      </c>
      <c r="I6" s="12">
        <v>1</v>
      </c>
    </row>
    <row r="7" s="2" customFormat="true" ht="23" customHeight="true" spans="1:9">
      <c r="A7" s="9" t="s">
        <v>18</v>
      </c>
      <c r="B7" s="9" t="s">
        <v>16</v>
      </c>
      <c r="C7" s="9" t="s">
        <v>17</v>
      </c>
      <c r="D7" s="10">
        <v>70.5</v>
      </c>
      <c r="E7" s="13">
        <v>28.2</v>
      </c>
      <c r="F7" s="12">
        <v>77.26</v>
      </c>
      <c r="G7" s="12">
        <f>F7*0.6</f>
        <v>46.356</v>
      </c>
      <c r="H7" s="12">
        <f t="shared" si="0"/>
        <v>74.556</v>
      </c>
      <c r="I7" s="12">
        <v>2</v>
      </c>
    </row>
    <row r="8" s="2" customFormat="true" ht="23" customHeight="true" spans="1:9">
      <c r="A8" s="9" t="s">
        <v>19</v>
      </c>
      <c r="B8" s="9" t="s">
        <v>16</v>
      </c>
      <c r="C8" s="9" t="s">
        <v>17</v>
      </c>
      <c r="D8" s="10">
        <v>64.83</v>
      </c>
      <c r="E8" s="12">
        <f t="shared" ref="E8:E17" si="1">D8*0.4</f>
        <v>25.932</v>
      </c>
      <c r="F8" s="12" t="s">
        <v>20</v>
      </c>
      <c r="G8" s="12">
        <v>0</v>
      </c>
      <c r="H8" s="12">
        <f t="shared" si="0"/>
        <v>25.932</v>
      </c>
      <c r="I8" s="12">
        <v>3</v>
      </c>
    </row>
    <row r="9" s="2" customFormat="true" ht="23" customHeight="true" spans="1:9">
      <c r="A9" s="16" t="s">
        <v>21</v>
      </c>
      <c r="B9" s="9" t="s">
        <v>22</v>
      </c>
      <c r="C9" s="9" t="s">
        <v>23</v>
      </c>
      <c r="D9" s="10">
        <v>72</v>
      </c>
      <c r="E9" s="13">
        <f t="shared" si="1"/>
        <v>28.8</v>
      </c>
      <c r="F9" s="12">
        <v>82.82</v>
      </c>
      <c r="G9" s="12">
        <f t="shared" ref="G9:G16" si="2">F9*0.6</f>
        <v>49.692</v>
      </c>
      <c r="H9" s="12">
        <f t="shared" si="0"/>
        <v>78.492</v>
      </c>
      <c r="I9" s="12">
        <v>1</v>
      </c>
    </row>
    <row r="10" s="2" customFormat="true" ht="23" customHeight="true" spans="1:9">
      <c r="A10" s="9" t="s">
        <v>24</v>
      </c>
      <c r="B10" s="9" t="s">
        <v>22</v>
      </c>
      <c r="C10" s="9" t="s">
        <v>23</v>
      </c>
      <c r="D10" s="10">
        <v>69.17</v>
      </c>
      <c r="E10" s="12">
        <f t="shared" si="1"/>
        <v>27.668</v>
      </c>
      <c r="F10" s="12">
        <v>83.62</v>
      </c>
      <c r="G10" s="12">
        <f t="shared" si="2"/>
        <v>50.172</v>
      </c>
      <c r="H10" s="12">
        <f t="shared" si="0"/>
        <v>77.84</v>
      </c>
      <c r="I10" s="12">
        <v>2</v>
      </c>
    </row>
    <row r="11" s="2" customFormat="true" ht="23" customHeight="true" spans="1:10">
      <c r="A11" s="9" t="s">
        <v>25</v>
      </c>
      <c r="B11" s="9" t="s">
        <v>22</v>
      </c>
      <c r="C11" s="9" t="s">
        <v>23</v>
      </c>
      <c r="D11" s="10">
        <v>69</v>
      </c>
      <c r="E11" s="13">
        <f t="shared" si="1"/>
        <v>27.6</v>
      </c>
      <c r="F11" s="12">
        <v>79.64</v>
      </c>
      <c r="G11" s="12">
        <f t="shared" si="2"/>
        <v>47.784</v>
      </c>
      <c r="H11" s="12">
        <f t="shared" si="0"/>
        <v>75.384</v>
      </c>
      <c r="I11" s="12">
        <v>3</v>
      </c>
      <c r="J11" s="15"/>
    </row>
    <row r="12" s="2" customFormat="true" ht="23" customHeight="true" spans="1:9">
      <c r="A12" s="16" t="s">
        <v>26</v>
      </c>
      <c r="B12" s="9" t="s">
        <v>27</v>
      </c>
      <c r="C12" s="9" t="s">
        <v>12</v>
      </c>
      <c r="D12" s="10">
        <v>74.33</v>
      </c>
      <c r="E12" s="12">
        <f t="shared" si="1"/>
        <v>29.732</v>
      </c>
      <c r="F12" s="12">
        <v>86.66</v>
      </c>
      <c r="G12" s="12">
        <f t="shared" si="2"/>
        <v>51.996</v>
      </c>
      <c r="H12" s="12">
        <f t="shared" si="0"/>
        <v>81.728</v>
      </c>
      <c r="I12" s="12">
        <v>1</v>
      </c>
    </row>
    <row r="13" s="2" customFormat="true" ht="23" customHeight="true" spans="1:9">
      <c r="A13" s="9" t="s">
        <v>28</v>
      </c>
      <c r="B13" s="9" t="s">
        <v>27</v>
      </c>
      <c r="C13" s="9" t="s">
        <v>12</v>
      </c>
      <c r="D13" s="10">
        <v>63.5</v>
      </c>
      <c r="E13" s="13">
        <f t="shared" si="1"/>
        <v>25.4</v>
      </c>
      <c r="F13" s="12">
        <v>85.66</v>
      </c>
      <c r="G13" s="12">
        <f t="shared" si="2"/>
        <v>51.396</v>
      </c>
      <c r="H13" s="12">
        <f t="shared" si="0"/>
        <v>76.796</v>
      </c>
      <c r="I13" s="12">
        <v>2</v>
      </c>
    </row>
    <row r="14" s="2" customFormat="true" ht="23" customHeight="true" spans="1:9">
      <c r="A14" s="9" t="s">
        <v>29</v>
      </c>
      <c r="B14" s="9" t="s">
        <v>27</v>
      </c>
      <c r="C14" s="9" t="s">
        <v>12</v>
      </c>
      <c r="D14" s="10">
        <v>66.83</v>
      </c>
      <c r="E14" s="12">
        <f t="shared" si="1"/>
        <v>26.732</v>
      </c>
      <c r="F14" s="12">
        <v>77.62</v>
      </c>
      <c r="G14" s="12">
        <f t="shared" si="2"/>
        <v>46.572</v>
      </c>
      <c r="H14" s="12">
        <f t="shared" si="0"/>
        <v>73.304</v>
      </c>
      <c r="I14" s="12">
        <v>3</v>
      </c>
    </row>
    <row r="15" s="2" customFormat="true" ht="23" customHeight="true" spans="1:9">
      <c r="A15" s="16" t="s">
        <v>30</v>
      </c>
      <c r="B15" s="9" t="s">
        <v>31</v>
      </c>
      <c r="C15" s="9" t="s">
        <v>23</v>
      </c>
      <c r="D15" s="10">
        <v>68.17</v>
      </c>
      <c r="E15" s="12">
        <f t="shared" si="1"/>
        <v>27.268</v>
      </c>
      <c r="F15" s="12">
        <v>83.04</v>
      </c>
      <c r="G15" s="12">
        <f t="shared" si="2"/>
        <v>49.824</v>
      </c>
      <c r="H15" s="12">
        <f t="shared" si="0"/>
        <v>77.092</v>
      </c>
      <c r="I15" s="12">
        <v>1</v>
      </c>
    </row>
    <row r="16" s="2" customFormat="true" ht="23" customHeight="true" spans="1:9">
      <c r="A16" s="9" t="s">
        <v>32</v>
      </c>
      <c r="B16" s="9" t="s">
        <v>31</v>
      </c>
      <c r="C16" s="9" t="s">
        <v>23</v>
      </c>
      <c r="D16" s="10">
        <v>68.33</v>
      </c>
      <c r="E16" s="12">
        <f t="shared" si="1"/>
        <v>27.332</v>
      </c>
      <c r="F16" s="12">
        <v>82.24</v>
      </c>
      <c r="G16" s="12">
        <f t="shared" si="2"/>
        <v>49.344</v>
      </c>
      <c r="H16" s="12">
        <f t="shared" si="0"/>
        <v>76.676</v>
      </c>
      <c r="I16" s="12">
        <v>2</v>
      </c>
    </row>
    <row r="17" s="2" customFormat="true" ht="23" customHeight="true" spans="1:9">
      <c r="A17" s="9" t="s">
        <v>33</v>
      </c>
      <c r="B17" s="9" t="s">
        <v>31</v>
      </c>
      <c r="C17" s="9" t="s">
        <v>23</v>
      </c>
      <c r="D17" s="10">
        <v>67.67</v>
      </c>
      <c r="E17" s="12">
        <f t="shared" si="1"/>
        <v>27.068</v>
      </c>
      <c r="F17" s="12" t="s">
        <v>20</v>
      </c>
      <c r="G17" s="12">
        <v>0</v>
      </c>
      <c r="H17" s="12">
        <f t="shared" si="0"/>
        <v>27.068</v>
      </c>
      <c r="I17" s="12">
        <v>3</v>
      </c>
    </row>
  </sheetData>
  <mergeCells count="1">
    <mergeCell ref="A1:I1"/>
  </mergeCells>
  <pageMargins left="0.700694444444445" right="0.700694444444445" top="0.751388888888889" bottom="0.751388888888889"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宜昌市直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2024-04-30T04:35:00Z</dcterms:created>
  <dcterms:modified xsi:type="dcterms:W3CDTF">2024-06-03T16:48:19Z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63FD4B06CCF341889D93ED006CF1656D_13</vt:lpwstr>
  </property>
  <property fmtid="{D5CDD505-2E9C-101B-9397-08002B2CF9AE}" pid="3" name="KSOProductBuildVer">
    <vt:lpwstr>2052-11.8.2.10251</vt:lpwstr>
  </property>
</Properties>
</file>