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综合成绩" sheetId="11" r:id="rId1"/>
    <sheet name="体检、考察名单" sheetId="12" r:id="rId2"/>
  </sheets>
  <definedNames>
    <definedName name="_xlnm._FilterDatabase" localSheetId="0" hidden="1">综合成绩!$B$2:$C$25</definedName>
    <definedName name="_xlnm.Print_Titles" localSheetId="0">综合成绩!$2:$2</definedName>
  </definedNames>
  <calcPr calcId="144525"/>
</workbook>
</file>

<file path=xl/sharedStrings.xml><?xml version="1.0" encoding="utf-8"?>
<sst xmlns="http://schemas.openxmlformats.org/spreadsheetml/2006/main" count="139" uniqueCount="56">
  <si>
    <t>宜昌市卫生健康委所属事业单位2024年统一公开招聘
工作人员综合成绩</t>
  </si>
  <si>
    <t>招聘单位</t>
  </si>
  <si>
    <t>报考岗位</t>
  </si>
  <si>
    <t>准考证号</t>
  </si>
  <si>
    <t>笔试成绩</t>
  </si>
  <si>
    <t>笔试成绩40%</t>
  </si>
  <si>
    <t>面试成绩</t>
  </si>
  <si>
    <t>面试成绩60%</t>
  </si>
  <si>
    <t>综合成绩</t>
  </si>
  <si>
    <t>排序</t>
  </si>
  <si>
    <t>宜昌市中医医院</t>
  </si>
  <si>
    <t>整形科医师</t>
  </si>
  <si>
    <t>421081**********50</t>
  </si>
  <si>
    <t>免笔试</t>
  </si>
  <si>
    <t>421003**********14</t>
  </si>
  <si>
    <t>缺考</t>
  </si>
  <si>
    <t>/</t>
  </si>
  <si>
    <t>介入科医师</t>
  </si>
  <si>
    <t>412301**********19</t>
  </si>
  <si>
    <t>420582**********12</t>
  </si>
  <si>
    <t>宜昌市第三人民医院</t>
  </si>
  <si>
    <t>内科医师</t>
  </si>
  <si>
    <t>5242050601704</t>
  </si>
  <si>
    <t>5242050602227</t>
  </si>
  <si>
    <t>宜昌市妇幼保健和计划生育服务中心</t>
  </si>
  <si>
    <t>护理</t>
  </si>
  <si>
    <t>5442050603614</t>
  </si>
  <si>
    <t>5442050602513</t>
  </si>
  <si>
    <t>5442050602706</t>
  </si>
  <si>
    <t>健康宣传</t>
  </si>
  <si>
    <t>2142050407029</t>
  </si>
  <si>
    <t>2142050402515</t>
  </si>
  <si>
    <t>2142050405223</t>
  </si>
  <si>
    <t>宜昌市优抚医院</t>
  </si>
  <si>
    <t>精神科医师</t>
  </si>
  <si>
    <t>230231**********33</t>
  </si>
  <si>
    <t>420528**********16</t>
  </si>
  <si>
    <t>检验</t>
  </si>
  <si>
    <t>5542050604214</t>
  </si>
  <si>
    <t>5542050604218</t>
  </si>
  <si>
    <t>5542050604221</t>
  </si>
  <si>
    <t>宜昌市急救中心</t>
  </si>
  <si>
    <t>院前急救指挥调度</t>
  </si>
  <si>
    <t>5442050602811</t>
  </si>
  <si>
    <t>5442050603009</t>
  </si>
  <si>
    <t>5442050603427</t>
  </si>
  <si>
    <t>5442050603002</t>
  </si>
  <si>
    <t>5442050602716</t>
  </si>
  <si>
    <t>5442050603630</t>
  </si>
  <si>
    <t>宜昌市卫生健康委所属事业单位2024年统一公开招聘工作人员体检、考察名单</t>
  </si>
  <si>
    <t>综合成绩排序</t>
  </si>
  <si>
    <t>宜昌市中心人民医院</t>
  </si>
  <si>
    <t>统计分析</t>
  </si>
  <si>
    <t>420525**********49</t>
  </si>
  <si>
    <t>合格</t>
  </si>
  <si>
    <t>注:体检、考察时间、地点另行通知。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</si>
</sst>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4"/>
      <name val="黑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1" fillId="29" borderId="9" applyNumberFormat="0" applyAlignment="0" applyProtection="0">
      <alignment vertical="center"/>
    </xf>
    <xf numFmtId="0" fontId="29" fillId="29" borderId="6" applyNumberFormat="0" applyAlignment="0" applyProtection="0">
      <alignment vertical="center"/>
    </xf>
    <xf numFmtId="0" fontId="14" fillId="3" borderId="2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>
      <alignment vertical="center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topLeftCell="A10" workbookViewId="0">
      <selection activeCell="L17" sqref="L17"/>
    </sheetView>
  </sheetViews>
  <sheetFormatPr defaultColWidth="9" defaultRowHeight="13.5"/>
  <cols>
    <col min="1" max="1" width="19.125" style="12" customWidth="1"/>
    <col min="2" max="2" width="14.125" style="12" customWidth="1"/>
    <col min="3" max="3" width="21.125" style="12" customWidth="1"/>
    <col min="4" max="4" width="12.25" style="12" customWidth="1"/>
    <col min="5" max="5" width="15.25" style="12" customWidth="1"/>
    <col min="6" max="6" width="12.875" style="12" customWidth="1"/>
    <col min="7" max="7" width="15.625" style="12" customWidth="1"/>
    <col min="8" max="8" width="13.5" style="12" customWidth="1"/>
    <col min="9" max="16384" width="9" style="12"/>
  </cols>
  <sheetData>
    <row r="1" ht="60" customHeight="1" spans="1:9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ht="30" customHeight="1" spans="1:9">
      <c r="A2" s="14" t="s">
        <v>1</v>
      </c>
      <c r="B2" s="14" t="s">
        <v>2</v>
      </c>
      <c r="C2" s="14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23" t="s">
        <v>9</v>
      </c>
    </row>
    <row r="3" ht="30" customHeight="1" spans="1:9">
      <c r="A3" s="16" t="s">
        <v>10</v>
      </c>
      <c r="B3" s="3" t="s">
        <v>11</v>
      </c>
      <c r="C3" s="6" t="s">
        <v>12</v>
      </c>
      <c r="D3" s="17" t="s">
        <v>13</v>
      </c>
      <c r="E3" s="17" t="s">
        <v>13</v>
      </c>
      <c r="F3" s="18">
        <v>84.2</v>
      </c>
      <c r="G3" s="18"/>
      <c r="H3" s="18">
        <v>84.2</v>
      </c>
      <c r="I3" s="3">
        <v>1</v>
      </c>
    </row>
    <row r="4" ht="30" customHeight="1" spans="1:9">
      <c r="A4" s="16" t="s">
        <v>10</v>
      </c>
      <c r="B4" s="3" t="s">
        <v>11</v>
      </c>
      <c r="C4" s="6" t="s">
        <v>14</v>
      </c>
      <c r="D4" s="17" t="s">
        <v>13</v>
      </c>
      <c r="E4" s="17" t="s">
        <v>13</v>
      </c>
      <c r="F4" s="18" t="s">
        <v>15</v>
      </c>
      <c r="G4" s="18"/>
      <c r="H4" s="18">
        <v>0</v>
      </c>
      <c r="I4" s="3" t="s">
        <v>16</v>
      </c>
    </row>
    <row r="5" ht="30" customHeight="1" spans="1:9">
      <c r="A5" s="16" t="s">
        <v>10</v>
      </c>
      <c r="B5" s="3" t="s">
        <v>17</v>
      </c>
      <c r="C5" s="6" t="s">
        <v>18</v>
      </c>
      <c r="D5" s="17" t="s">
        <v>13</v>
      </c>
      <c r="E5" s="17" t="s">
        <v>13</v>
      </c>
      <c r="F5" s="18">
        <v>82.8</v>
      </c>
      <c r="G5" s="18"/>
      <c r="H5" s="18">
        <v>82.8</v>
      </c>
      <c r="I5" s="3">
        <v>1</v>
      </c>
    </row>
    <row r="6" ht="30" customHeight="1" spans="1:9">
      <c r="A6" s="16" t="s">
        <v>10</v>
      </c>
      <c r="B6" s="3" t="s">
        <v>17</v>
      </c>
      <c r="C6" s="10" t="s">
        <v>19</v>
      </c>
      <c r="D6" s="17" t="s">
        <v>13</v>
      </c>
      <c r="E6" s="17" t="s">
        <v>13</v>
      </c>
      <c r="F6" s="18" t="s">
        <v>15</v>
      </c>
      <c r="G6" s="18"/>
      <c r="H6" s="18">
        <v>0</v>
      </c>
      <c r="I6" s="3" t="s">
        <v>16</v>
      </c>
    </row>
    <row r="7" ht="30" customHeight="1" spans="1:9">
      <c r="A7" s="16" t="s">
        <v>20</v>
      </c>
      <c r="B7" s="10" t="s">
        <v>21</v>
      </c>
      <c r="C7" s="24" t="s">
        <v>22</v>
      </c>
      <c r="D7" s="19">
        <v>66.42</v>
      </c>
      <c r="E7" s="18">
        <v>26.57</v>
      </c>
      <c r="F7" s="18">
        <v>81</v>
      </c>
      <c r="G7" s="18">
        <v>48.6</v>
      </c>
      <c r="H7" s="18">
        <v>75.17</v>
      </c>
      <c r="I7" s="3">
        <v>1</v>
      </c>
    </row>
    <row r="8" ht="30" customHeight="1" spans="1:9">
      <c r="A8" s="16" t="s">
        <v>20</v>
      </c>
      <c r="B8" s="10" t="s">
        <v>21</v>
      </c>
      <c r="C8" s="24" t="s">
        <v>23</v>
      </c>
      <c r="D8" s="19">
        <v>60.9</v>
      </c>
      <c r="E8" s="18">
        <v>24.36</v>
      </c>
      <c r="F8" s="18">
        <v>79.6</v>
      </c>
      <c r="G8" s="18">
        <v>47.76</v>
      </c>
      <c r="H8" s="18">
        <v>72.12</v>
      </c>
      <c r="I8" s="3">
        <v>2</v>
      </c>
    </row>
    <row r="9" ht="30" customHeight="1" spans="1:9">
      <c r="A9" s="20" t="s">
        <v>24</v>
      </c>
      <c r="B9" s="10" t="s">
        <v>25</v>
      </c>
      <c r="C9" s="10" t="s">
        <v>26</v>
      </c>
      <c r="D9" s="17">
        <v>58.73</v>
      </c>
      <c r="E9" s="18">
        <f t="shared" ref="E9:E14" si="0">ROUND(D9*0.4,2)</f>
        <v>23.49</v>
      </c>
      <c r="F9" s="18">
        <v>83.8</v>
      </c>
      <c r="G9" s="18">
        <f t="shared" ref="G9:G14" si="1">ROUND(F9*0.6,2)</f>
        <v>50.28</v>
      </c>
      <c r="H9" s="18">
        <f t="shared" ref="H9:H14" si="2">E9+G9</f>
        <v>73.77</v>
      </c>
      <c r="I9" s="3">
        <v>1</v>
      </c>
    </row>
    <row r="10" ht="30" customHeight="1" spans="1:9">
      <c r="A10" s="20" t="s">
        <v>24</v>
      </c>
      <c r="B10" s="10" t="s">
        <v>25</v>
      </c>
      <c r="C10" s="10" t="s">
        <v>27</v>
      </c>
      <c r="D10" s="17">
        <v>61.67</v>
      </c>
      <c r="E10" s="18">
        <f t="shared" si="0"/>
        <v>24.67</v>
      </c>
      <c r="F10" s="18">
        <v>79</v>
      </c>
      <c r="G10" s="18">
        <f t="shared" si="1"/>
        <v>47.4</v>
      </c>
      <c r="H10" s="18">
        <f t="shared" si="2"/>
        <v>72.07</v>
      </c>
      <c r="I10" s="3">
        <v>2</v>
      </c>
    </row>
    <row r="11" ht="30" customHeight="1" spans="1:9">
      <c r="A11" s="20" t="s">
        <v>24</v>
      </c>
      <c r="B11" s="10" t="s">
        <v>25</v>
      </c>
      <c r="C11" s="10" t="s">
        <v>28</v>
      </c>
      <c r="D11" s="17">
        <v>60.77</v>
      </c>
      <c r="E11" s="18">
        <f t="shared" si="0"/>
        <v>24.31</v>
      </c>
      <c r="F11" s="18">
        <v>76.6</v>
      </c>
      <c r="G11" s="18">
        <f t="shared" si="1"/>
        <v>45.96</v>
      </c>
      <c r="H11" s="18">
        <f t="shared" si="2"/>
        <v>70.27</v>
      </c>
      <c r="I11" s="3">
        <v>3</v>
      </c>
    </row>
    <row r="12" ht="30" customHeight="1" spans="1:9">
      <c r="A12" s="20" t="s">
        <v>24</v>
      </c>
      <c r="B12" s="10" t="s">
        <v>29</v>
      </c>
      <c r="C12" s="10" t="s">
        <v>30</v>
      </c>
      <c r="D12" s="17">
        <v>73.5</v>
      </c>
      <c r="E12" s="18">
        <f t="shared" si="0"/>
        <v>29.4</v>
      </c>
      <c r="F12" s="18">
        <v>73.4</v>
      </c>
      <c r="G12" s="18">
        <f t="shared" si="1"/>
        <v>44.04</v>
      </c>
      <c r="H12" s="18">
        <f t="shared" si="2"/>
        <v>73.44</v>
      </c>
      <c r="I12" s="3">
        <v>1</v>
      </c>
    </row>
    <row r="13" ht="30" customHeight="1" spans="1:9">
      <c r="A13" s="20" t="s">
        <v>24</v>
      </c>
      <c r="B13" s="10" t="s">
        <v>29</v>
      </c>
      <c r="C13" s="10" t="s">
        <v>31</v>
      </c>
      <c r="D13" s="17">
        <v>61.67</v>
      </c>
      <c r="E13" s="18">
        <f t="shared" si="0"/>
        <v>24.67</v>
      </c>
      <c r="F13" s="18">
        <v>78.8</v>
      </c>
      <c r="G13" s="18">
        <f t="shared" si="1"/>
        <v>47.28</v>
      </c>
      <c r="H13" s="18">
        <f t="shared" si="2"/>
        <v>71.95</v>
      </c>
      <c r="I13" s="3">
        <v>2</v>
      </c>
    </row>
    <row r="14" ht="30" customHeight="1" spans="1:9">
      <c r="A14" s="20" t="s">
        <v>24</v>
      </c>
      <c r="B14" s="10" t="s">
        <v>29</v>
      </c>
      <c r="C14" s="10" t="s">
        <v>32</v>
      </c>
      <c r="D14" s="17">
        <v>57.33</v>
      </c>
      <c r="E14" s="18">
        <f t="shared" si="0"/>
        <v>22.93</v>
      </c>
      <c r="F14" s="18">
        <v>81.2</v>
      </c>
      <c r="G14" s="18">
        <f t="shared" si="1"/>
        <v>48.72</v>
      </c>
      <c r="H14" s="18">
        <f t="shared" si="2"/>
        <v>71.65</v>
      </c>
      <c r="I14" s="3">
        <v>3</v>
      </c>
    </row>
    <row r="15" ht="30" customHeight="1" spans="1:9">
      <c r="A15" s="16" t="s">
        <v>33</v>
      </c>
      <c r="B15" s="8" t="s">
        <v>34</v>
      </c>
      <c r="C15" s="8" t="s">
        <v>35</v>
      </c>
      <c r="D15" s="21" t="s">
        <v>13</v>
      </c>
      <c r="E15" s="18" t="s">
        <v>13</v>
      </c>
      <c r="F15" s="18">
        <v>85.2</v>
      </c>
      <c r="G15" s="18"/>
      <c r="H15" s="18">
        <v>85.2</v>
      </c>
      <c r="I15" s="3">
        <v>1</v>
      </c>
    </row>
    <row r="16" ht="30" customHeight="1" spans="1:9">
      <c r="A16" s="16" t="s">
        <v>33</v>
      </c>
      <c r="B16" s="8" t="s">
        <v>34</v>
      </c>
      <c r="C16" s="8" t="s">
        <v>36</v>
      </c>
      <c r="D16" s="21" t="s">
        <v>13</v>
      </c>
      <c r="E16" s="21" t="s">
        <v>13</v>
      </c>
      <c r="F16" s="18" t="s">
        <v>15</v>
      </c>
      <c r="G16" s="18"/>
      <c r="H16" s="18" t="s">
        <v>16</v>
      </c>
      <c r="I16" s="3" t="s">
        <v>16</v>
      </c>
    </row>
    <row r="17" ht="30" customHeight="1" spans="1:9">
      <c r="A17" s="16" t="s">
        <v>33</v>
      </c>
      <c r="B17" s="9" t="s">
        <v>37</v>
      </c>
      <c r="C17" s="9" t="s">
        <v>38</v>
      </c>
      <c r="D17" s="22">
        <v>66.2</v>
      </c>
      <c r="E17" s="18">
        <f t="shared" ref="E17:E25" si="3">D17*0.4</f>
        <v>26.48</v>
      </c>
      <c r="F17" s="18">
        <v>81.6</v>
      </c>
      <c r="G17" s="18">
        <f t="shared" ref="G17:G25" si="4">F17*0.6</f>
        <v>48.96</v>
      </c>
      <c r="H17" s="18">
        <f t="shared" ref="H17:H25" si="5">E17+G17</f>
        <v>75.44</v>
      </c>
      <c r="I17" s="3">
        <v>1</v>
      </c>
    </row>
    <row r="18" ht="30" customHeight="1" spans="1:9">
      <c r="A18" s="16" t="s">
        <v>33</v>
      </c>
      <c r="B18" s="9" t="s">
        <v>37</v>
      </c>
      <c r="C18" s="9" t="s">
        <v>39</v>
      </c>
      <c r="D18" s="22">
        <v>59.1333333333333</v>
      </c>
      <c r="E18" s="18">
        <f t="shared" si="3"/>
        <v>23.6533333333333</v>
      </c>
      <c r="F18" s="18">
        <v>86.2</v>
      </c>
      <c r="G18" s="18">
        <f t="shared" si="4"/>
        <v>51.72</v>
      </c>
      <c r="H18" s="18">
        <f t="shared" si="5"/>
        <v>75.3733333333333</v>
      </c>
      <c r="I18" s="3">
        <v>2</v>
      </c>
    </row>
    <row r="19" ht="30" customHeight="1" spans="1:9">
      <c r="A19" s="16" t="s">
        <v>33</v>
      </c>
      <c r="B19" s="9" t="s">
        <v>37</v>
      </c>
      <c r="C19" s="9" t="s">
        <v>40</v>
      </c>
      <c r="D19" s="22">
        <v>57.8666666666667</v>
      </c>
      <c r="E19" s="18">
        <f t="shared" si="3"/>
        <v>23.1466666666667</v>
      </c>
      <c r="F19" s="18" t="s">
        <v>15</v>
      </c>
      <c r="G19" s="18" t="s">
        <v>15</v>
      </c>
      <c r="H19" s="18" t="s">
        <v>16</v>
      </c>
      <c r="I19" s="3" t="s">
        <v>16</v>
      </c>
    </row>
    <row r="20" ht="30" customHeight="1" spans="1:9">
      <c r="A20" s="16" t="s">
        <v>41</v>
      </c>
      <c r="B20" s="10" t="s">
        <v>42</v>
      </c>
      <c r="C20" s="25" t="s">
        <v>43</v>
      </c>
      <c r="D20" s="18">
        <v>65.4666666666667</v>
      </c>
      <c r="E20" s="18">
        <f t="shared" si="3"/>
        <v>26.1866666666667</v>
      </c>
      <c r="F20" s="18">
        <v>85.2</v>
      </c>
      <c r="G20" s="18">
        <f t="shared" si="4"/>
        <v>51.12</v>
      </c>
      <c r="H20" s="18">
        <f t="shared" si="5"/>
        <v>77.3066666666667</v>
      </c>
      <c r="I20" s="3">
        <v>1</v>
      </c>
    </row>
    <row r="21" ht="30" customHeight="1" spans="1:9">
      <c r="A21" s="16" t="s">
        <v>41</v>
      </c>
      <c r="B21" s="10" t="s">
        <v>42</v>
      </c>
      <c r="C21" s="10" t="s">
        <v>44</v>
      </c>
      <c r="D21" s="18">
        <v>68</v>
      </c>
      <c r="E21" s="18">
        <f t="shared" si="3"/>
        <v>27.2</v>
      </c>
      <c r="F21" s="18">
        <v>81.6</v>
      </c>
      <c r="G21" s="18">
        <f t="shared" si="4"/>
        <v>48.96</v>
      </c>
      <c r="H21" s="18">
        <f t="shared" si="5"/>
        <v>76.16</v>
      </c>
      <c r="I21" s="3">
        <v>2</v>
      </c>
    </row>
    <row r="22" ht="30" customHeight="1" spans="1:9">
      <c r="A22" s="16" t="s">
        <v>41</v>
      </c>
      <c r="B22" s="10" t="s">
        <v>42</v>
      </c>
      <c r="C22" s="10" t="s">
        <v>45</v>
      </c>
      <c r="D22" s="18">
        <v>58.0666666666667</v>
      </c>
      <c r="E22" s="18">
        <f t="shared" si="3"/>
        <v>23.2266666666667</v>
      </c>
      <c r="F22" s="18">
        <v>83</v>
      </c>
      <c r="G22" s="18">
        <f t="shared" si="4"/>
        <v>49.8</v>
      </c>
      <c r="H22" s="18">
        <f t="shared" si="5"/>
        <v>73.0266666666667</v>
      </c>
      <c r="I22" s="3">
        <v>3</v>
      </c>
    </row>
    <row r="23" ht="30" customHeight="1" spans="1:9">
      <c r="A23" s="16" t="s">
        <v>41</v>
      </c>
      <c r="B23" s="10" t="s">
        <v>42</v>
      </c>
      <c r="C23" s="10" t="s">
        <v>46</v>
      </c>
      <c r="D23" s="18">
        <v>57.4333333333333</v>
      </c>
      <c r="E23" s="18">
        <f t="shared" si="3"/>
        <v>22.9733333333333</v>
      </c>
      <c r="F23" s="18">
        <v>80.6</v>
      </c>
      <c r="G23" s="18">
        <f t="shared" si="4"/>
        <v>48.36</v>
      </c>
      <c r="H23" s="18">
        <f t="shared" si="5"/>
        <v>71.3333333333333</v>
      </c>
      <c r="I23" s="3">
        <v>4</v>
      </c>
    </row>
    <row r="24" ht="30" customHeight="1" spans="1:9">
      <c r="A24" s="16" t="s">
        <v>41</v>
      </c>
      <c r="B24" s="10" t="s">
        <v>42</v>
      </c>
      <c r="C24" s="10" t="s">
        <v>47</v>
      </c>
      <c r="D24" s="18">
        <v>59.2</v>
      </c>
      <c r="E24" s="18">
        <f t="shared" si="3"/>
        <v>23.68</v>
      </c>
      <c r="F24" s="18">
        <v>75.6</v>
      </c>
      <c r="G24" s="18">
        <f t="shared" si="4"/>
        <v>45.36</v>
      </c>
      <c r="H24" s="18">
        <f t="shared" si="5"/>
        <v>69.04</v>
      </c>
      <c r="I24" s="3">
        <v>5</v>
      </c>
    </row>
    <row r="25" ht="30" customHeight="1" spans="1:9">
      <c r="A25" s="16" t="s">
        <v>41</v>
      </c>
      <c r="B25" s="10" t="s">
        <v>42</v>
      </c>
      <c r="C25" s="10" t="s">
        <v>48</v>
      </c>
      <c r="D25" s="18">
        <v>59.4333333333333</v>
      </c>
      <c r="E25" s="18">
        <f t="shared" si="3"/>
        <v>23.7733333333333</v>
      </c>
      <c r="F25" s="18">
        <v>74.8</v>
      </c>
      <c r="G25" s="18">
        <f t="shared" si="4"/>
        <v>44.88</v>
      </c>
      <c r="H25" s="18">
        <f t="shared" si="5"/>
        <v>68.6533333333333</v>
      </c>
      <c r="I25" s="3">
        <v>6</v>
      </c>
    </row>
  </sheetData>
  <sortState ref="B13:J20">
    <sortCondition ref="H13:H20" descending="1"/>
  </sortState>
  <mergeCells count="1">
    <mergeCell ref="A1:I1"/>
  </mergeCells>
  <printOptions horizontalCentered="1"/>
  <pageMargins left="0.519444444444444" right="0.118055555555556" top="1.01180555555556" bottom="0.0388888888888889" header="0.759722222222222" footer="0"/>
  <pageSetup paperSize="9" scale="73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J13" sqref="J13"/>
    </sheetView>
  </sheetViews>
  <sheetFormatPr defaultColWidth="9" defaultRowHeight="13.5" outlineLevelCol="3"/>
  <cols>
    <col min="1" max="1" width="20.25" customWidth="1"/>
    <col min="2" max="2" width="17.625" customWidth="1"/>
    <col min="3" max="3" width="25.5" customWidth="1"/>
    <col min="4" max="4" width="16.25" customWidth="1"/>
  </cols>
  <sheetData>
    <row r="1" ht="72" customHeight="1" spans="1:4">
      <c r="A1" s="1" t="s">
        <v>49</v>
      </c>
      <c r="B1" s="1"/>
      <c r="C1" s="1"/>
      <c r="D1" s="1"/>
    </row>
    <row r="2" ht="30" customHeight="1" spans="1:4">
      <c r="A2" s="2" t="s">
        <v>1</v>
      </c>
      <c r="B2" s="2" t="s">
        <v>2</v>
      </c>
      <c r="C2" s="2" t="s">
        <v>3</v>
      </c>
      <c r="D2" s="2" t="s">
        <v>50</v>
      </c>
    </row>
    <row r="3" ht="30" customHeight="1" spans="1:4">
      <c r="A3" s="3" t="s">
        <v>51</v>
      </c>
      <c r="B3" s="4" t="s">
        <v>52</v>
      </c>
      <c r="C3" s="26" t="s">
        <v>53</v>
      </c>
      <c r="D3" s="4" t="s">
        <v>54</v>
      </c>
    </row>
    <row r="4" ht="30" customHeight="1" spans="1:4">
      <c r="A4" s="3" t="s">
        <v>10</v>
      </c>
      <c r="B4" s="3" t="s">
        <v>11</v>
      </c>
      <c r="C4" s="6" t="s">
        <v>12</v>
      </c>
      <c r="D4" s="3">
        <v>1</v>
      </c>
    </row>
    <row r="5" ht="30" customHeight="1" spans="1:4">
      <c r="A5" s="3" t="s">
        <v>10</v>
      </c>
      <c r="B5" s="3" t="s">
        <v>17</v>
      </c>
      <c r="C5" s="6" t="s">
        <v>18</v>
      </c>
      <c r="D5" s="3">
        <v>1</v>
      </c>
    </row>
    <row r="6" ht="30" customHeight="1" spans="1:4">
      <c r="A6" s="3" t="s">
        <v>20</v>
      </c>
      <c r="B6" s="3" t="s">
        <v>21</v>
      </c>
      <c r="C6" s="3" t="s">
        <v>22</v>
      </c>
      <c r="D6" s="3">
        <v>1</v>
      </c>
    </row>
    <row r="7" ht="30" customHeight="1" spans="1:4">
      <c r="A7" s="7" t="s">
        <v>24</v>
      </c>
      <c r="B7" s="3" t="s">
        <v>25</v>
      </c>
      <c r="C7" s="3" t="s">
        <v>26</v>
      </c>
      <c r="D7" s="3">
        <v>1</v>
      </c>
    </row>
    <row r="8" ht="30" customHeight="1" spans="1:4">
      <c r="A8" s="7" t="s">
        <v>24</v>
      </c>
      <c r="B8" s="3" t="s">
        <v>29</v>
      </c>
      <c r="C8" s="3" t="s">
        <v>30</v>
      </c>
      <c r="D8" s="3">
        <v>1</v>
      </c>
    </row>
    <row r="9" ht="30" customHeight="1" spans="1:4">
      <c r="A9" s="3" t="s">
        <v>33</v>
      </c>
      <c r="B9" s="8" t="s">
        <v>34</v>
      </c>
      <c r="C9" s="8" t="s">
        <v>35</v>
      </c>
      <c r="D9" s="3">
        <v>1</v>
      </c>
    </row>
    <row r="10" ht="30" customHeight="1" spans="1:4">
      <c r="A10" s="3" t="s">
        <v>33</v>
      </c>
      <c r="B10" s="9" t="s">
        <v>37</v>
      </c>
      <c r="C10" s="9" t="s">
        <v>38</v>
      </c>
      <c r="D10" s="3">
        <v>1</v>
      </c>
    </row>
    <row r="11" ht="30" customHeight="1" spans="1:4">
      <c r="A11" s="3" t="s">
        <v>41</v>
      </c>
      <c r="B11" s="10" t="s">
        <v>42</v>
      </c>
      <c r="C11" s="25" t="s">
        <v>43</v>
      </c>
      <c r="D11" s="3">
        <v>1</v>
      </c>
    </row>
    <row r="12" ht="30" customHeight="1" spans="1:4">
      <c r="A12" s="3" t="s">
        <v>41</v>
      </c>
      <c r="B12" s="10" t="s">
        <v>42</v>
      </c>
      <c r="C12" s="10" t="s">
        <v>44</v>
      </c>
      <c r="D12" s="3">
        <v>2</v>
      </c>
    </row>
    <row r="13" ht="29" customHeight="1" spans="1:4">
      <c r="A13" s="11" t="s">
        <v>55</v>
      </c>
      <c r="B13" s="11"/>
      <c r="C13" s="11"/>
      <c r="D13" s="11"/>
    </row>
  </sheetData>
  <mergeCells count="2">
    <mergeCell ref="A1:D1"/>
    <mergeCell ref="A13:D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综合成绩</vt:lpstr>
      <vt:lpstr>体检、考察名单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zgk</dc:creator>
  <cp:lastModifiedBy>PC</cp:lastModifiedBy>
  <dcterms:created xsi:type="dcterms:W3CDTF">2023-05-18T10:32:00Z</dcterms:created>
  <cp:lastPrinted>2023-12-19T02:14:00Z</cp:lastPrinted>
  <dcterms:modified xsi:type="dcterms:W3CDTF">2024-06-07T06:40:53Z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C738A82B8986452CBB584571D0623F2B_13</vt:lpwstr>
  </property>
  <property fmtid="{D5CDD505-2E9C-101B-9397-08002B2CF9AE}" pid="3" name="KSOProductBuildVer">
    <vt:lpwstr>2052-11.8.2.8875</vt:lpwstr>
  </property>
</Properties>
</file>