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<sst xmlns="http://schemas.openxmlformats.org/spreadsheetml/2006/main" count="40" uniqueCount="37">
  <si>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2023年度宜昌城区（不含夷陵区）出租汽车城市交通发展奖励资金分配表</t>
  </si>
  <si>
    <t>序号</t>
  </si>
  <si>
    <t>区域</t>
  </si>
  <si>
    <t>企业名称</t>
  </si>
  <si>
    <r>
      <rPr>
        <sz val="14"/>
        <color theme="1"/>
        <rFont val="宋体"/>
        <charset val="134"/>
      </rPr>
      <t>车辆总数</t>
    </r>
    <r>
      <rPr>
        <sz val="10"/>
        <color theme="1"/>
        <rFont val="宋体"/>
        <charset val="134"/>
      </rPr>
      <t>（23年度）</t>
    </r>
  </si>
  <si>
    <r>
      <rPr>
        <sz val="14"/>
        <color theme="1"/>
        <rFont val="宋体"/>
        <charset val="134"/>
      </rPr>
      <t>新能源车辆数</t>
    </r>
    <r>
      <rPr>
        <sz val="9"/>
        <color theme="1"/>
        <rFont val="宋体"/>
        <charset val="134"/>
      </rPr>
      <t>（23年度）</t>
    </r>
  </si>
  <si>
    <r>
      <rPr>
        <sz val="14"/>
        <color theme="1"/>
        <rFont val="宋体"/>
        <charset val="134"/>
      </rPr>
      <t>每台新能源补贴金额</t>
    </r>
    <r>
      <rPr>
        <sz val="10"/>
        <color theme="1"/>
        <rFont val="宋体"/>
        <charset val="134"/>
      </rPr>
      <t>（万元）</t>
    </r>
  </si>
  <si>
    <r>
      <rPr>
        <sz val="14"/>
        <color theme="1"/>
        <rFont val="宋体"/>
        <charset val="134"/>
      </rPr>
      <t>各公司新能源补贴金额</t>
    </r>
    <r>
      <rPr>
        <sz val="10"/>
        <color theme="1"/>
        <rFont val="宋体"/>
        <charset val="134"/>
      </rPr>
      <t>（万元）</t>
    </r>
  </si>
  <si>
    <t>每台车费改税金额（元）</t>
  </si>
  <si>
    <t>各公司费改税资金合计（元）</t>
  </si>
  <si>
    <r>
      <rPr>
        <sz val="14"/>
        <color theme="1"/>
        <rFont val="宋体"/>
        <charset val="134"/>
      </rPr>
      <t>各公司资金合计（元）</t>
    </r>
    <r>
      <rPr>
        <sz val="10"/>
        <color theme="1"/>
        <rFont val="宋体"/>
        <charset val="134"/>
      </rPr>
      <t>新能源补贴+费改税资金</t>
    </r>
  </si>
  <si>
    <r>
      <rPr>
        <sz val="14"/>
        <color theme="1"/>
        <rFont val="宋体"/>
        <charset val="134"/>
      </rPr>
      <t xml:space="preserve">各区资金合计（元）  </t>
    </r>
    <r>
      <rPr>
        <sz val="10"/>
        <color theme="1"/>
        <rFont val="宋体"/>
        <charset val="134"/>
      </rPr>
      <t>新能源补贴+费改税资金</t>
    </r>
  </si>
  <si>
    <t>西陵</t>
  </si>
  <si>
    <t>宜昌市汇丰原汽车出租有限公司</t>
  </si>
  <si>
    <r>
      <rPr>
        <sz val="11"/>
        <color theme="1"/>
        <rFont val="Calibri"/>
        <charset val="134"/>
      </rPr>
      <t>91</t>
    </r>
    <r>
      <rPr>
        <sz val="11"/>
        <color theme="1"/>
        <rFont val="宋体"/>
        <charset val="134"/>
      </rPr>
      <t>台运营</t>
    </r>
    <r>
      <rPr>
        <sz val="11"/>
        <color theme="1"/>
        <rFont val="Calibri"/>
        <charset val="134"/>
      </rPr>
      <t>12</t>
    </r>
    <r>
      <rPr>
        <sz val="11"/>
        <color theme="1"/>
        <rFont val="宋体"/>
        <charset val="134"/>
      </rPr>
      <t>个月：</t>
    </r>
    <r>
      <rPr>
        <sz val="11"/>
        <color theme="1"/>
        <rFont val="Calibri"/>
        <charset val="134"/>
      </rPr>
      <t>4486.92</t>
    </r>
  </si>
  <si>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台运营</t>
    </r>
    <r>
      <rPr>
        <sz val="11"/>
        <color theme="1"/>
        <rFont val="Calibri"/>
        <charset val="134"/>
      </rPr>
      <t>7</t>
    </r>
    <r>
      <rPr>
        <sz val="11"/>
        <color theme="1"/>
        <rFont val="宋体"/>
        <charset val="134"/>
      </rPr>
      <t>个月：</t>
    </r>
    <r>
      <rPr>
        <sz val="11"/>
        <color theme="1"/>
        <rFont val="Calibri"/>
        <charset val="134"/>
      </rPr>
      <t>2617.37</t>
    </r>
  </si>
  <si>
    <t>伍家</t>
  </si>
  <si>
    <t>宜昌市宜洋小汽车出租服务有限公司</t>
  </si>
  <si>
    <r>
      <rPr>
        <sz val="11"/>
        <color theme="1"/>
        <rFont val="Calibri"/>
        <charset val="134"/>
      </rPr>
      <t>54</t>
    </r>
    <r>
      <rPr>
        <sz val="11"/>
        <color theme="1"/>
        <rFont val="宋体"/>
        <charset val="134"/>
      </rPr>
      <t>台运营</t>
    </r>
    <r>
      <rPr>
        <sz val="11"/>
        <color theme="1"/>
        <rFont val="Calibri"/>
        <charset val="134"/>
      </rPr>
      <t>12</t>
    </r>
    <r>
      <rPr>
        <sz val="11"/>
        <color theme="1"/>
        <rFont val="宋体"/>
        <charset val="134"/>
      </rPr>
      <t>个月：</t>
    </r>
    <r>
      <rPr>
        <sz val="11"/>
        <color theme="1"/>
        <rFont val="Calibri"/>
        <charset val="134"/>
      </rPr>
      <t>4486.92</t>
    </r>
  </si>
  <si>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台运营</t>
    </r>
    <r>
      <rPr>
        <sz val="11"/>
        <color theme="1"/>
        <rFont val="Calibri"/>
        <charset val="134"/>
      </rPr>
      <t>6</t>
    </r>
    <r>
      <rPr>
        <sz val="11"/>
        <color theme="1"/>
        <rFont val="宋体"/>
        <charset val="134"/>
      </rPr>
      <t>个月：</t>
    </r>
    <r>
      <rPr>
        <sz val="11"/>
        <color theme="1"/>
        <rFont val="Calibri"/>
        <charset val="134"/>
      </rPr>
      <t>2243.46</t>
    </r>
  </si>
  <si>
    <t>宜昌市盛龙出租汽车有限公司</t>
  </si>
  <si>
    <r>
      <rPr>
        <sz val="11"/>
        <color theme="1"/>
        <rFont val="Calibri"/>
        <charset val="134"/>
      </rPr>
      <t>192</t>
    </r>
    <r>
      <rPr>
        <sz val="11"/>
        <color theme="1"/>
        <rFont val="宋体"/>
        <charset val="134"/>
      </rPr>
      <t>台运营</t>
    </r>
    <r>
      <rPr>
        <sz val="11"/>
        <color theme="1"/>
        <rFont val="Calibri"/>
        <charset val="134"/>
      </rPr>
      <t>12</t>
    </r>
    <r>
      <rPr>
        <sz val="11"/>
        <color theme="1"/>
        <rFont val="宋体"/>
        <charset val="134"/>
      </rPr>
      <t>个月：</t>
    </r>
    <r>
      <rPr>
        <sz val="11"/>
        <color theme="1"/>
        <rFont val="Calibri"/>
        <charset val="134"/>
      </rPr>
      <t>4486.92</t>
    </r>
  </si>
  <si>
    <t>宜昌市民富出租车有限公司</t>
  </si>
  <si>
    <r>
      <rPr>
        <sz val="11"/>
        <color theme="1"/>
        <rFont val="Calibri"/>
        <charset val="134"/>
      </rPr>
      <t>342</t>
    </r>
    <r>
      <rPr>
        <sz val="11"/>
        <color theme="1"/>
        <rFont val="宋体"/>
        <charset val="134"/>
      </rPr>
      <t>台运营</t>
    </r>
    <r>
      <rPr>
        <sz val="11"/>
        <color theme="1"/>
        <rFont val="Calibri"/>
        <charset val="134"/>
      </rPr>
      <t>12</t>
    </r>
    <r>
      <rPr>
        <sz val="11"/>
        <color theme="1"/>
        <rFont val="宋体"/>
        <charset val="134"/>
      </rPr>
      <t>个月：</t>
    </r>
    <r>
      <rPr>
        <sz val="11"/>
        <color theme="1"/>
        <rFont val="Calibri"/>
        <charset val="134"/>
      </rPr>
      <t>4486.92</t>
    </r>
  </si>
  <si>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台运营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个月：</t>
    </r>
    <r>
      <rPr>
        <sz val="11"/>
        <color theme="1"/>
        <rFont val="Calibri"/>
        <charset val="134"/>
      </rPr>
      <t>373.91</t>
    </r>
  </si>
  <si>
    <t>高新</t>
  </si>
  <si>
    <t>宜昌交运集团出租汽车客运有限公司</t>
  </si>
  <si>
    <r>
      <rPr>
        <sz val="11"/>
        <color theme="1"/>
        <rFont val="Calibri"/>
        <charset val="134"/>
      </rPr>
      <t>563</t>
    </r>
    <r>
      <rPr>
        <sz val="11"/>
        <color theme="1"/>
        <rFont val="宋体"/>
        <charset val="134"/>
      </rPr>
      <t>台运营</t>
    </r>
    <r>
      <rPr>
        <sz val="11"/>
        <color theme="1"/>
        <rFont val="Calibri"/>
        <charset val="134"/>
      </rPr>
      <t>12</t>
    </r>
    <r>
      <rPr>
        <sz val="11"/>
        <color theme="1"/>
        <rFont val="宋体"/>
        <charset val="134"/>
      </rPr>
      <t>个月：</t>
    </r>
    <r>
      <rPr>
        <sz val="11"/>
        <color theme="1"/>
        <rFont val="Calibri"/>
        <charset val="134"/>
      </rPr>
      <t>4486.92</t>
    </r>
  </si>
  <si>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台运营</t>
    </r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个月：</t>
    </r>
    <r>
      <rPr>
        <sz val="11"/>
        <color theme="1"/>
        <rFont val="Calibri"/>
        <charset val="134"/>
      </rPr>
      <t>1121.73</t>
    </r>
  </si>
  <si>
    <t>点军</t>
  </si>
  <si>
    <t>宜昌市康龙出租车有限公司</t>
  </si>
  <si>
    <r>
      <rPr>
        <sz val="11"/>
        <color theme="1"/>
        <rFont val="Calibri"/>
        <charset val="134"/>
      </rPr>
      <t>376</t>
    </r>
    <r>
      <rPr>
        <sz val="11"/>
        <color theme="1"/>
        <rFont val="宋体"/>
        <charset val="134"/>
      </rPr>
      <t>台运营</t>
    </r>
    <r>
      <rPr>
        <sz val="11"/>
        <color theme="1"/>
        <rFont val="Calibri"/>
        <charset val="134"/>
      </rPr>
      <t>12</t>
    </r>
    <r>
      <rPr>
        <sz val="11"/>
        <color theme="1"/>
        <rFont val="宋体"/>
        <charset val="134"/>
      </rPr>
      <t>个月：</t>
    </r>
    <r>
      <rPr>
        <sz val="11"/>
        <color theme="1"/>
        <rFont val="Calibri"/>
        <charset val="134"/>
      </rPr>
      <t>4486.92</t>
    </r>
  </si>
  <si>
    <t>猇亭</t>
  </si>
  <si>
    <t>宜昌市众志汽车出租有限责任公司</t>
  </si>
  <si>
    <r>
      <rPr>
        <sz val="11"/>
        <color theme="1"/>
        <rFont val="Calibri"/>
        <charset val="134"/>
      </rPr>
      <t>95</t>
    </r>
    <r>
      <rPr>
        <sz val="11"/>
        <color theme="1"/>
        <rFont val="宋体"/>
        <charset val="134"/>
      </rPr>
      <t>台运营</t>
    </r>
    <r>
      <rPr>
        <sz val="11"/>
        <color theme="1"/>
        <rFont val="Calibri"/>
        <charset val="134"/>
      </rPr>
      <t>12</t>
    </r>
    <r>
      <rPr>
        <sz val="11"/>
        <color theme="1"/>
        <rFont val="宋体"/>
        <charset val="134"/>
      </rPr>
      <t>个月：</t>
    </r>
    <r>
      <rPr>
        <sz val="11"/>
        <color theme="1"/>
        <rFont val="Calibri"/>
        <charset val="134"/>
      </rPr>
      <t>4486.92</t>
    </r>
  </si>
  <si>
    <t>合计</t>
  </si>
  <si>
    <t>备注：省财政拨付：费改税609万元，30%支持出租车发展387万元，合计996万元。实发9959928.63元，余71.37元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</si>
</sst>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49" fontId="2" fillId="0" borderId="1" xfId="0" applyNumberFormat="1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N8" sqref="N8"/>
    </sheetView>
  </sheetViews>
  <sheetFormatPr defaultColWidth="9" defaultRowHeight="35" customHeight="1"/>
  <cols>
    <col min="1" max="1" width="4.25" customWidth="1"/>
    <col min="2" max="2" width="6.625" customWidth="1"/>
    <col min="3" max="3" width="18.125" customWidth="1"/>
    <col min="4" max="4" width="7.5" customWidth="1"/>
    <col min="5" max="5" width="8.75" customWidth="1"/>
    <col min="6" max="6" width="10.125" customWidth="1"/>
    <col min="7" max="7" width="12.25" customWidth="1"/>
    <col min="8" max="8" width="27.875" style="1" customWidth="1"/>
    <col min="9" max="9" width="11.375" customWidth="1"/>
    <col min="10" max="10" width="13.625" customWidth="1"/>
    <col min="11" max="11" width="13.25" customWidth="1"/>
  </cols>
  <sheetData>
    <row r="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7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16" t="s">
        <v>11</v>
      </c>
    </row>
    <row r="3" ht="20" customHeight="1" spans="1:11">
      <c r="A3" s="6">
        <v>1</v>
      </c>
      <c r="B3" s="7" t="s">
        <v>12</v>
      </c>
      <c r="C3" s="8" t="s">
        <v>13</v>
      </c>
      <c r="D3" s="6">
        <v>92</v>
      </c>
      <c r="E3" s="6">
        <v>5</v>
      </c>
      <c r="F3" s="6">
        <v>2</v>
      </c>
      <c r="G3" s="6">
        <v>10</v>
      </c>
      <c r="H3" s="9" t="s">
        <v>14</v>
      </c>
      <c r="I3" s="6">
        <v>410927.09</v>
      </c>
      <c r="J3" s="6">
        <v>510927.09</v>
      </c>
      <c r="K3" s="6">
        <v>510927.09</v>
      </c>
    </row>
    <row r="4" ht="20" customHeight="1" spans="1:11">
      <c r="A4" s="10"/>
      <c r="B4" s="11"/>
      <c r="C4" s="12"/>
      <c r="D4" s="10"/>
      <c r="E4" s="10"/>
      <c r="F4" s="10"/>
      <c r="G4" s="10"/>
      <c r="H4" s="9" t="s">
        <v>15</v>
      </c>
      <c r="I4" s="10"/>
      <c r="J4" s="10"/>
      <c r="K4" s="10"/>
    </row>
    <row r="5" ht="20" customHeight="1" spans="1:11">
      <c r="A5" s="6">
        <v>2</v>
      </c>
      <c r="B5" s="7" t="s">
        <v>16</v>
      </c>
      <c r="C5" s="8" t="s">
        <v>17</v>
      </c>
      <c r="D5" s="6">
        <v>55</v>
      </c>
      <c r="E5" s="6">
        <v>1</v>
      </c>
      <c r="F5" s="6">
        <v>2</v>
      </c>
      <c r="G5" s="6">
        <v>2</v>
      </c>
      <c r="H5" s="9" t="s">
        <v>18</v>
      </c>
      <c r="I5" s="6">
        <v>244537.14</v>
      </c>
      <c r="J5" s="6">
        <v>264537.14</v>
      </c>
      <c r="K5" s="6">
        <v>3143543.7</v>
      </c>
    </row>
    <row r="6" ht="20" customHeight="1" spans="1:11">
      <c r="A6" s="10"/>
      <c r="B6" s="13"/>
      <c r="C6" s="12"/>
      <c r="D6" s="10"/>
      <c r="E6" s="10"/>
      <c r="F6" s="10"/>
      <c r="G6" s="10"/>
      <c r="H6" s="9" t="s">
        <v>19</v>
      </c>
      <c r="I6" s="10"/>
      <c r="J6" s="10"/>
      <c r="K6" s="17"/>
    </row>
    <row r="7" ht="20" customHeight="1" spans="1:11">
      <c r="A7" s="6">
        <v>3</v>
      </c>
      <c r="B7" s="13"/>
      <c r="C7" s="8" t="s">
        <v>20</v>
      </c>
      <c r="D7" s="6">
        <v>193</v>
      </c>
      <c r="E7" s="6">
        <v>10</v>
      </c>
      <c r="F7" s="6">
        <v>2</v>
      </c>
      <c r="G7" s="6">
        <v>20</v>
      </c>
      <c r="H7" s="9" t="s">
        <v>21</v>
      </c>
      <c r="I7" s="6">
        <v>864106.01</v>
      </c>
      <c r="J7" s="6">
        <v>1064106.01</v>
      </c>
      <c r="K7" s="17"/>
    </row>
    <row r="8" ht="20" customHeight="1" spans="1:11">
      <c r="A8" s="10"/>
      <c r="B8" s="13"/>
      <c r="C8" s="12"/>
      <c r="D8" s="10"/>
      <c r="E8" s="10"/>
      <c r="F8" s="10"/>
      <c r="G8" s="10"/>
      <c r="H8" s="9" t="s">
        <v>15</v>
      </c>
      <c r="I8" s="10"/>
      <c r="J8" s="10"/>
      <c r="K8" s="17"/>
    </row>
    <row r="9" ht="20" customHeight="1" spans="1:11">
      <c r="A9" s="6">
        <v>4</v>
      </c>
      <c r="B9" s="13"/>
      <c r="C9" s="8" t="s">
        <v>22</v>
      </c>
      <c r="D9" s="6">
        <v>343</v>
      </c>
      <c r="E9" s="6">
        <v>14</v>
      </c>
      <c r="F9" s="6">
        <v>2</v>
      </c>
      <c r="G9" s="6">
        <v>28</v>
      </c>
      <c r="H9" s="9" t="s">
        <v>23</v>
      </c>
      <c r="I9" s="6">
        <v>1534900.55</v>
      </c>
      <c r="J9" s="6">
        <v>1814900.55</v>
      </c>
      <c r="K9" s="17"/>
    </row>
    <row r="10" ht="20" customHeight="1" spans="1:11">
      <c r="A10" s="10"/>
      <c r="B10" s="11"/>
      <c r="C10" s="12"/>
      <c r="D10" s="10"/>
      <c r="E10" s="10"/>
      <c r="F10" s="10"/>
      <c r="G10" s="10"/>
      <c r="H10" s="9" t="s">
        <v>24</v>
      </c>
      <c r="I10" s="10"/>
      <c r="J10" s="10"/>
      <c r="K10" s="10"/>
    </row>
    <row r="11" ht="20" customHeight="1" spans="1:11">
      <c r="A11" s="6">
        <v>5</v>
      </c>
      <c r="B11" s="7" t="s">
        <v>25</v>
      </c>
      <c r="C11" s="8" t="s">
        <v>26</v>
      </c>
      <c r="D11" s="6">
        <v>564</v>
      </c>
      <c r="E11" s="6">
        <v>58</v>
      </c>
      <c r="F11" s="6">
        <v>2</v>
      </c>
      <c r="G11" s="6">
        <v>116</v>
      </c>
      <c r="H11" s="9" t="s">
        <v>27</v>
      </c>
      <c r="I11" s="6">
        <v>2527257.69</v>
      </c>
      <c r="J11" s="6">
        <v>3687257.69</v>
      </c>
      <c r="K11" s="6">
        <v>3687257.69</v>
      </c>
    </row>
    <row r="12" ht="20" customHeight="1" spans="1:11">
      <c r="A12" s="10"/>
      <c r="B12" s="11"/>
      <c r="C12" s="12"/>
      <c r="D12" s="10"/>
      <c r="E12" s="10"/>
      <c r="F12" s="10"/>
      <c r="G12" s="10"/>
      <c r="H12" s="9" t="s">
        <v>28</v>
      </c>
      <c r="I12" s="10"/>
      <c r="J12" s="10"/>
      <c r="K12" s="10"/>
    </row>
    <row r="13" ht="20" customHeight="1" spans="1:11">
      <c r="A13" s="6">
        <v>6</v>
      </c>
      <c r="B13" s="7" t="s">
        <v>29</v>
      </c>
      <c r="C13" s="8" t="s">
        <v>30</v>
      </c>
      <c r="D13" s="6">
        <v>377</v>
      </c>
      <c r="E13" s="6">
        <v>21</v>
      </c>
      <c r="F13" s="6">
        <v>2</v>
      </c>
      <c r="G13" s="6">
        <v>42</v>
      </c>
      <c r="H13" s="9" t="s">
        <v>31</v>
      </c>
      <c r="I13" s="6">
        <v>1689325.38</v>
      </c>
      <c r="J13" s="6">
        <v>2109325.38</v>
      </c>
      <c r="K13" s="6">
        <v>2109325.38</v>
      </c>
    </row>
    <row r="14" ht="20" customHeight="1" spans="1:11">
      <c r="A14" s="10"/>
      <c r="B14" s="11"/>
      <c r="C14" s="12"/>
      <c r="D14" s="10"/>
      <c r="E14" s="10"/>
      <c r="F14" s="10"/>
      <c r="G14" s="10"/>
      <c r="H14" s="9" t="s">
        <v>19</v>
      </c>
      <c r="I14" s="10"/>
      <c r="J14" s="10"/>
      <c r="K14" s="10"/>
    </row>
    <row r="15" ht="20" customHeight="1" spans="1:11">
      <c r="A15" s="6">
        <v>7</v>
      </c>
      <c r="B15" s="7" t="s">
        <v>32</v>
      </c>
      <c r="C15" s="8" t="s">
        <v>33</v>
      </c>
      <c r="D15" s="6">
        <v>96</v>
      </c>
      <c r="E15" s="6">
        <v>4</v>
      </c>
      <c r="F15" s="6">
        <v>2</v>
      </c>
      <c r="G15" s="6">
        <v>8</v>
      </c>
      <c r="H15" s="9" t="s">
        <v>34</v>
      </c>
      <c r="I15" s="6">
        <v>428874.77</v>
      </c>
      <c r="J15" s="6">
        <v>508874.77</v>
      </c>
      <c r="K15" s="6">
        <v>508874.77</v>
      </c>
    </row>
    <row r="16" ht="21" customHeight="1" spans="1:11">
      <c r="A16" s="10"/>
      <c r="B16" s="11"/>
      <c r="C16" s="12"/>
      <c r="D16" s="10"/>
      <c r="E16" s="10"/>
      <c r="F16" s="10"/>
      <c r="G16" s="10"/>
      <c r="H16" s="9" t="s">
        <v>15</v>
      </c>
      <c r="I16" s="10"/>
      <c r="J16" s="10"/>
      <c r="K16" s="10"/>
    </row>
    <row r="17" customHeight="1" spans="1:11">
      <c r="A17" s="14" t="s">
        <v>35</v>
      </c>
      <c r="B17" s="14"/>
      <c r="C17" s="14"/>
      <c r="D17" s="15">
        <v>1720</v>
      </c>
      <c r="E17" s="15">
        <v>113</v>
      </c>
      <c r="F17" s="15"/>
      <c r="G17" s="15">
        <v>226</v>
      </c>
      <c r="H17" s="15"/>
      <c r="I17" s="15">
        <f>SUM(I3:I15)</f>
        <v>7699928.63</v>
      </c>
      <c r="J17" s="15">
        <f>SUM(J3:J15)</f>
        <v>9959928.63</v>
      </c>
      <c r="K17" s="15">
        <v>9959928.63</v>
      </c>
    </row>
    <row r="18" customHeight="1" spans="1:11">
      <c r="A18" s="3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68">
    <mergeCell ref="A1:K1"/>
    <mergeCell ref="A18:K18"/>
    <mergeCell ref="A3:A4"/>
    <mergeCell ref="A5:A6"/>
    <mergeCell ref="A7:A8"/>
    <mergeCell ref="A9:A10"/>
    <mergeCell ref="A11:A12"/>
    <mergeCell ref="A13:A14"/>
    <mergeCell ref="A15:A16"/>
    <mergeCell ref="B3:B4"/>
    <mergeCell ref="B5:B10"/>
    <mergeCell ref="B11:B12"/>
    <mergeCell ref="B13:B14"/>
    <mergeCell ref="B15:B16"/>
    <mergeCell ref="C3:C4"/>
    <mergeCell ref="C5:C6"/>
    <mergeCell ref="C7:C8"/>
    <mergeCell ref="C9:C10"/>
    <mergeCell ref="C11:C12"/>
    <mergeCell ref="C13:C14"/>
    <mergeCell ref="C15:C16"/>
    <mergeCell ref="D3:D4"/>
    <mergeCell ref="D5:D6"/>
    <mergeCell ref="D7:D8"/>
    <mergeCell ref="D9:D10"/>
    <mergeCell ref="D11:D12"/>
    <mergeCell ref="D13:D14"/>
    <mergeCell ref="D15:D16"/>
    <mergeCell ref="E3:E4"/>
    <mergeCell ref="E5:E6"/>
    <mergeCell ref="E7:E8"/>
    <mergeCell ref="E9:E10"/>
    <mergeCell ref="E11:E12"/>
    <mergeCell ref="E13:E14"/>
    <mergeCell ref="E15:E16"/>
    <mergeCell ref="F3:F4"/>
    <mergeCell ref="F5:F6"/>
    <mergeCell ref="F7:F8"/>
    <mergeCell ref="F9:F10"/>
    <mergeCell ref="F11:F12"/>
    <mergeCell ref="F13:F14"/>
    <mergeCell ref="F15:F16"/>
    <mergeCell ref="G3:G4"/>
    <mergeCell ref="G5:G6"/>
    <mergeCell ref="G7:G8"/>
    <mergeCell ref="G9:G10"/>
    <mergeCell ref="G11:G12"/>
    <mergeCell ref="G13:G14"/>
    <mergeCell ref="G15:G16"/>
    <mergeCell ref="I3:I4"/>
    <mergeCell ref="I5:I6"/>
    <mergeCell ref="I7:I8"/>
    <mergeCell ref="I9:I10"/>
    <mergeCell ref="I11:I12"/>
    <mergeCell ref="I13:I14"/>
    <mergeCell ref="I15:I16"/>
    <mergeCell ref="J3:J4"/>
    <mergeCell ref="J5:J6"/>
    <mergeCell ref="J7:J8"/>
    <mergeCell ref="J9:J10"/>
    <mergeCell ref="J11:J12"/>
    <mergeCell ref="J13:J14"/>
    <mergeCell ref="J15:J16"/>
    <mergeCell ref="K3:K4"/>
    <mergeCell ref="K5:K10"/>
    <mergeCell ref="K11:K12"/>
    <mergeCell ref="K13:K14"/>
    <mergeCell ref="K15:K1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未名</cp:lastModifiedBy>
  <dcterms:created xsi:type="dcterms:W3CDTF">2023-05-12T11:15:00Z</dcterms:created>
  <dcterms:modified xsi:type="dcterms:W3CDTF">2024-09-13T03:15:16Z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2052-12.1.0.17827</vt:lpwstr>
  </property>
</Properties>
</file>