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<sst xmlns="http://schemas.openxmlformats.org/spreadsheetml/2006/main" count="167" uniqueCount="74">
  <si>
    <t>挂牌清单（降价10%）</t>
  </si>
  <si>
    <t>项目编号</t>
  </si>
  <si>
    <t>标的名称及规格型号</t>
  </si>
  <si>
    <t>计量  单位</t>
  </si>
  <si>
    <t>评估价值</t>
  </si>
  <si>
    <t>挂牌价格
（元）</t>
  </si>
  <si>
    <t>保证金金额（元）</t>
  </si>
  <si>
    <t>数量</t>
  </si>
  <si>
    <t>单价（元）</t>
  </si>
  <si>
    <t>金额（元）</t>
  </si>
  <si>
    <t>YCWJ20250124</t>
  </si>
  <si>
    <t>普洱茶</t>
  </si>
  <si>
    <t>提</t>
  </si>
  <si>
    <t>三峡源酒</t>
  </si>
  <si>
    <t>瓶</t>
  </si>
  <si>
    <t>圣保龙葡萄酒</t>
  </si>
  <si>
    <r>
      <rPr>
        <sz val="9.5"/>
        <color rgb="FF000000"/>
        <rFont val="宋体"/>
        <charset val="134"/>
      </rPr>
      <t>六粮酒</t>
    </r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</t>
    </r>
  </si>
  <si>
    <t>乐逍遥酒</t>
  </si>
  <si>
    <t>三峡泉酒</t>
  </si>
  <si>
    <r>
      <rPr>
        <sz val="9.5"/>
        <color rgb="FF000000"/>
        <rFont val="宋体"/>
        <charset val="134"/>
      </rPr>
      <t>黄山头</t>
    </r>
    <r>
      <rPr>
        <sz val="9.5"/>
        <color rgb="FF000000"/>
        <rFont val="Times New Roman"/>
        <charset val="134"/>
      </rPr>
      <t>1</t>
    </r>
    <r>
      <rPr>
        <sz val="9.5"/>
        <color rgb="FF000000"/>
        <rFont val="宋体"/>
        <charset val="134"/>
      </rPr>
      <t>号酒</t>
    </r>
  </si>
  <si>
    <t>监粮荞酒</t>
  </si>
  <si>
    <t>酒鬼酒（湘泉）</t>
  </si>
  <si>
    <t>幸福酒</t>
  </si>
  <si>
    <t>陈年老窖酒</t>
  </si>
  <si>
    <t>百年川坊酒</t>
  </si>
  <si>
    <t>蜀池酒</t>
  </si>
  <si>
    <t>华茅酒</t>
  </si>
  <si>
    <t>金沙回沙红三星</t>
  </si>
  <si>
    <t>金沙回沙封坛酒</t>
  </si>
  <si>
    <t>大关酒</t>
  </si>
  <si>
    <t>长江一号酒</t>
  </si>
  <si>
    <t>关公坊酒</t>
  </si>
  <si>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度金沙回沙酒</t>
    </r>
  </si>
  <si>
    <t>鲟王一号酒</t>
  </si>
  <si>
    <t>羊毛毯</t>
  </si>
  <si>
    <t>床</t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</si>
  <si>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9</t>
    </r>
    <r>
      <rPr>
        <sz val="9.5"/>
        <color rgb="FF000000"/>
        <rFont val="宋体"/>
        <charset val="134"/>
      </rPr>
      <t>年</t>
    </r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</si>
  <si>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12</t>
    </r>
    <r>
      <rPr>
        <sz val="9.5"/>
        <color rgb="FF000000"/>
        <rFont val="宋体"/>
        <charset val="134"/>
      </rPr>
      <t>年</t>
    </r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</si>
  <si>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15</t>
    </r>
    <r>
      <rPr>
        <sz val="9.5"/>
        <color rgb="FF000000"/>
        <rFont val="宋体"/>
        <charset val="134"/>
      </rPr>
      <t>年</t>
    </r>
  </si>
  <si>
    <t>怀乡酒（怀柔）</t>
  </si>
  <si>
    <t>怀乡酒</t>
  </si>
  <si>
    <t>六粮财源酒</t>
  </si>
  <si>
    <t>六粮金酒</t>
  </si>
  <si>
    <t>六粮小金酒</t>
  </si>
  <si>
    <t>六粮特供酒</t>
  </si>
  <si>
    <t>六粮青花瓷酒</t>
  </si>
  <si>
    <t>六粮长坂坡酒</t>
  </si>
  <si>
    <t>六粮景泰蓝酒</t>
  </si>
  <si>
    <t>伏特加酒</t>
  </si>
  <si>
    <t>多吉尼冰淇淋机</t>
  </si>
  <si>
    <t>台</t>
  </si>
  <si>
    <t>蚕丝被、羽绒被（欧斯晴）</t>
  </si>
  <si>
    <t>黄酒</t>
  </si>
  <si>
    <t>萧氏茶叶</t>
  </si>
  <si>
    <t>盒</t>
  </si>
  <si>
    <t>增益无油烟炒锅</t>
  </si>
  <si>
    <t>个</t>
  </si>
  <si>
    <t>安琪蛋白粉</t>
  </si>
  <si>
    <t>YCWJ20250125</t>
  </si>
  <si>
    <t>楚园春苦荞酒</t>
  </si>
  <si>
    <r>
      <rPr>
        <sz val="9.5"/>
        <color rgb="FF000000"/>
        <rFont val="宋体"/>
        <charset val="134"/>
      </rPr>
      <t>黄山头楚藏</t>
    </r>
    <r>
      <rPr>
        <sz val="9.5"/>
        <color rgb="FF000000"/>
        <rFont val="Times New Roman"/>
        <charset val="134"/>
      </rPr>
      <t>20</t>
    </r>
    <r>
      <rPr>
        <sz val="9.5"/>
        <color rgb="FF000000"/>
        <rFont val="宋体"/>
        <charset val="134"/>
      </rPr>
      <t>年酒</t>
    </r>
  </si>
  <si>
    <r>
      <rPr>
        <sz val="9.5"/>
        <color rgb="FF000000"/>
        <rFont val="宋体"/>
        <charset val="134"/>
      </rPr>
      <t>楚园春</t>
    </r>
    <r>
      <rPr>
        <sz val="9.5"/>
        <color rgb="FF000000"/>
        <rFont val="Times New Roman"/>
        <charset val="134"/>
      </rPr>
      <t>42</t>
    </r>
    <r>
      <rPr>
        <sz val="9.5"/>
        <color rgb="FF000000"/>
        <rFont val="宋体"/>
        <charset val="134"/>
      </rPr>
      <t>度酒</t>
    </r>
  </si>
  <si>
    <t>长盛川茶</t>
  </si>
  <si>
    <t>枝江大曲五星</t>
  </si>
  <si>
    <t>枝江楚之韵酒</t>
  </si>
  <si>
    <t>富安娜、罗莱四件套</t>
  </si>
  <si>
    <t>套</t>
  </si>
  <si>
    <t>老板金博斯汤锅</t>
  </si>
  <si>
    <t>YCWJ20250126</t>
  </si>
  <si>
    <t>稻花香三麦酒</t>
  </si>
  <si>
    <t>黄山头楚藏18年酒</t>
  </si>
  <si>
    <t>黄山头楚藏20年酒</t>
  </si>
  <si>
    <t>楚园春42度酒</t>
  </si>
  <si>
    <t>珍珠液酒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</si>
</sst>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.5"/>
      <color rgb="FF000000"/>
      <name val="宋体"/>
      <charset val="134"/>
    </font>
    <font>
      <sz val="11"/>
      <color theme="1"/>
      <name val="宋体"/>
      <charset val="134"/>
      <scheme val="minor"/>
    </font>
    <font>
      <sz val="9.5"/>
      <color rgb="FF00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opLeftCell="A14" workbookViewId="0">
      <selection activeCell="A4" sqref="A4:A44"/>
    </sheetView>
  </sheetViews>
  <sheetFormatPr defaultColWidth="8.78181818181818" defaultRowHeight="16.05" customHeight="1" outlineLevelCol="7"/>
  <cols>
    <col min="1" max="1" width="14.5545454545455" style="15" customWidth="1"/>
    <col min="2" max="2" width="26.2727272727273" style="15" customWidth="1"/>
    <col min="3" max="3" width="7" style="15" customWidth="1"/>
    <col min="4" max="4" width="8.78181818181818" style="15"/>
    <col min="5" max="5" width="10.4454545454545" style="15" customWidth="1"/>
    <col min="6" max="6" width="11.6636363636364" style="15" customWidth="1"/>
    <col min="7" max="7" width="14.7272727272727" style="20" customWidth="1"/>
    <col min="8" max="8" width="11.4545454545455" style="15" customWidth="1"/>
    <col min="9" max="16384" width="8.78181818181818" style="15"/>
  </cols>
  <sheetData>
    <row r="1" ht="52.05" customHeight="1" spans="1:8">
      <c r="A1" s="2" t="s">
        <v>0</v>
      </c>
      <c r="B1" s="2"/>
      <c r="C1" s="2"/>
      <c r="D1" s="2"/>
      <c r="E1" s="2"/>
      <c r="F1" s="2"/>
      <c r="G1" s="21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22" t="s">
        <v>5</v>
      </c>
      <c r="H2" s="6" t="s">
        <v>6</v>
      </c>
    </row>
    <row r="3" customHeight="1" spans="1:8">
      <c r="A3" s="7"/>
      <c r="B3" s="4"/>
      <c r="C3" s="4"/>
      <c r="D3" s="4" t="s">
        <v>7</v>
      </c>
      <c r="E3" s="4" t="s">
        <v>8</v>
      </c>
      <c r="F3" s="4" t="s">
        <v>9</v>
      </c>
      <c r="G3" s="23"/>
      <c r="H3" s="8"/>
    </row>
    <row r="4" customHeight="1" spans="1:8">
      <c r="A4" s="24" t="s">
        <v>10</v>
      </c>
      <c r="B4" s="4" t="s">
        <v>11</v>
      </c>
      <c r="C4" s="4" t="s">
        <v>12</v>
      </c>
      <c r="D4" s="25">
        <v>82</v>
      </c>
      <c r="E4" s="25">
        <v>214</v>
      </c>
      <c r="F4" s="26">
        <f>D4*E4</f>
        <v>17548</v>
      </c>
      <c r="G4" s="27">
        <v>288901.8</v>
      </c>
      <c r="H4" s="27">
        <v>80000</v>
      </c>
    </row>
    <row r="5" customHeight="1" spans="1:8">
      <c r="A5" s="28"/>
      <c r="B5" s="4" t="s">
        <v>13</v>
      </c>
      <c r="C5" s="4" t="s">
        <v>14</v>
      </c>
      <c r="D5" s="25">
        <v>8</v>
      </c>
      <c r="E5" s="25">
        <v>21</v>
      </c>
      <c r="F5" s="26">
        <f t="shared" ref="F5:F44" si="0">D5*E5</f>
        <v>168</v>
      </c>
      <c r="G5" s="29"/>
      <c r="H5" s="29"/>
    </row>
    <row r="6" customHeight="1" spans="1:8">
      <c r="A6" s="28"/>
      <c r="B6" s="4" t="s">
        <v>15</v>
      </c>
      <c r="C6" s="4" t="s">
        <v>14</v>
      </c>
      <c r="D6" s="25">
        <v>45</v>
      </c>
      <c r="E6" s="25">
        <v>21</v>
      </c>
      <c r="F6" s="26">
        <f t="shared" si="0"/>
        <v>945</v>
      </c>
      <c r="G6" s="29"/>
      <c r="H6" s="29"/>
    </row>
    <row r="7" customHeight="1" spans="1:8">
      <c r="A7" s="28"/>
      <c r="B7" s="4" t="s">
        <v>16</v>
      </c>
      <c r="C7" s="4" t="s">
        <v>14</v>
      </c>
      <c r="D7" s="25">
        <v>48</v>
      </c>
      <c r="E7" s="25">
        <v>147</v>
      </c>
      <c r="F7" s="26">
        <f t="shared" si="0"/>
        <v>7056</v>
      </c>
      <c r="G7" s="29"/>
      <c r="H7" s="29"/>
    </row>
    <row r="8" customHeight="1" spans="1:8">
      <c r="A8" s="28"/>
      <c r="B8" s="4" t="s">
        <v>17</v>
      </c>
      <c r="C8" s="4" t="s">
        <v>14</v>
      </c>
      <c r="D8" s="25">
        <v>30</v>
      </c>
      <c r="E8" s="25">
        <v>168</v>
      </c>
      <c r="F8" s="26">
        <f t="shared" si="0"/>
        <v>5040</v>
      </c>
      <c r="G8" s="29"/>
      <c r="H8" s="29"/>
    </row>
    <row r="9" customHeight="1" spans="1:8">
      <c r="A9" s="28"/>
      <c r="B9" s="4" t="s">
        <v>18</v>
      </c>
      <c r="C9" s="4" t="s">
        <v>14</v>
      </c>
      <c r="D9" s="25">
        <v>60</v>
      </c>
      <c r="E9" s="25">
        <v>42</v>
      </c>
      <c r="F9" s="26">
        <f t="shared" si="0"/>
        <v>2520</v>
      </c>
      <c r="G9" s="29"/>
      <c r="H9" s="29"/>
    </row>
    <row r="10" customHeight="1" spans="1:8">
      <c r="A10" s="28"/>
      <c r="B10" s="4" t="s">
        <v>19</v>
      </c>
      <c r="C10" s="4" t="s">
        <v>14</v>
      </c>
      <c r="D10" s="25">
        <v>168</v>
      </c>
      <c r="E10" s="25">
        <v>78.8</v>
      </c>
      <c r="F10" s="26">
        <f t="shared" si="0"/>
        <v>13238.4</v>
      </c>
      <c r="G10" s="29"/>
      <c r="H10" s="29"/>
    </row>
    <row r="11" customHeight="1" spans="1:8">
      <c r="A11" s="28"/>
      <c r="B11" s="4" t="s">
        <v>20</v>
      </c>
      <c r="C11" s="4" t="s">
        <v>14</v>
      </c>
      <c r="D11" s="25">
        <v>120</v>
      </c>
      <c r="E11" s="25">
        <v>41.4</v>
      </c>
      <c r="F11" s="26">
        <f t="shared" si="0"/>
        <v>4968</v>
      </c>
      <c r="G11" s="29"/>
      <c r="H11" s="29"/>
    </row>
    <row r="12" customHeight="1" spans="1:8">
      <c r="A12" s="28"/>
      <c r="B12" s="4" t="s">
        <v>21</v>
      </c>
      <c r="C12" s="4" t="s">
        <v>14</v>
      </c>
      <c r="D12" s="25">
        <v>83</v>
      </c>
      <c r="E12" s="25">
        <v>80.2</v>
      </c>
      <c r="F12" s="26">
        <f t="shared" si="0"/>
        <v>6656.6</v>
      </c>
      <c r="G12" s="29"/>
      <c r="H12" s="29"/>
    </row>
    <row r="13" customHeight="1" spans="1:8">
      <c r="A13" s="28"/>
      <c r="B13" s="4" t="s">
        <v>22</v>
      </c>
      <c r="C13" s="4" t="s">
        <v>14</v>
      </c>
      <c r="D13" s="25">
        <v>16</v>
      </c>
      <c r="E13" s="25">
        <v>59</v>
      </c>
      <c r="F13" s="26">
        <f t="shared" si="0"/>
        <v>944</v>
      </c>
      <c r="G13" s="29"/>
      <c r="H13" s="29"/>
    </row>
    <row r="14" customHeight="1" spans="1:8">
      <c r="A14" s="28"/>
      <c r="B14" s="4" t="s">
        <v>23</v>
      </c>
      <c r="C14" s="4" t="s">
        <v>14</v>
      </c>
      <c r="D14" s="25">
        <v>140</v>
      </c>
      <c r="E14" s="25">
        <v>101</v>
      </c>
      <c r="F14" s="26">
        <f t="shared" si="0"/>
        <v>14140</v>
      </c>
      <c r="G14" s="29"/>
      <c r="H14" s="29"/>
    </row>
    <row r="15" customHeight="1" spans="1:8">
      <c r="A15" s="28"/>
      <c r="B15" s="4" t="s">
        <v>24</v>
      </c>
      <c r="C15" s="4" t="s">
        <v>14</v>
      </c>
      <c r="D15" s="25">
        <v>24</v>
      </c>
      <c r="E15" s="25">
        <v>105</v>
      </c>
      <c r="F15" s="26">
        <f t="shared" si="0"/>
        <v>2520</v>
      </c>
      <c r="G15" s="29"/>
      <c r="H15" s="29"/>
    </row>
    <row r="16" customHeight="1" spans="1:8">
      <c r="A16" s="28"/>
      <c r="B16" s="4" t="s">
        <v>25</v>
      </c>
      <c r="C16" s="4" t="s">
        <v>14</v>
      </c>
      <c r="D16" s="25">
        <v>28</v>
      </c>
      <c r="E16" s="25">
        <v>105</v>
      </c>
      <c r="F16" s="26">
        <f t="shared" si="0"/>
        <v>2940</v>
      </c>
      <c r="G16" s="29"/>
      <c r="H16" s="29"/>
    </row>
    <row r="17" customHeight="1" spans="1:8">
      <c r="A17" s="28"/>
      <c r="B17" s="4" t="s">
        <v>26</v>
      </c>
      <c r="C17" s="4" t="s">
        <v>14</v>
      </c>
      <c r="D17" s="25">
        <v>6</v>
      </c>
      <c r="E17" s="25">
        <v>103.8</v>
      </c>
      <c r="F17" s="26">
        <f t="shared" si="0"/>
        <v>622.8</v>
      </c>
      <c r="G17" s="29"/>
      <c r="H17" s="29"/>
    </row>
    <row r="18" customHeight="1" spans="1:8">
      <c r="A18" s="28"/>
      <c r="B18" s="4" t="s">
        <v>27</v>
      </c>
      <c r="C18" s="4" t="s">
        <v>14</v>
      </c>
      <c r="D18" s="25">
        <v>73</v>
      </c>
      <c r="E18" s="25">
        <v>199.6</v>
      </c>
      <c r="F18" s="26">
        <f t="shared" si="0"/>
        <v>14570.8</v>
      </c>
      <c r="G18" s="29"/>
      <c r="H18" s="29"/>
    </row>
    <row r="19" customHeight="1" spans="1:8">
      <c r="A19" s="28"/>
      <c r="B19" s="4" t="s">
        <v>28</v>
      </c>
      <c r="C19" s="4" t="s">
        <v>14</v>
      </c>
      <c r="D19" s="25">
        <v>73</v>
      </c>
      <c r="E19" s="25">
        <v>160</v>
      </c>
      <c r="F19" s="26">
        <f t="shared" si="0"/>
        <v>11680</v>
      </c>
      <c r="G19" s="29"/>
      <c r="H19" s="29"/>
    </row>
    <row r="20" customHeight="1" spans="1:8">
      <c r="A20" s="28"/>
      <c r="B20" s="4" t="s">
        <v>29</v>
      </c>
      <c r="C20" s="4" t="s">
        <v>14</v>
      </c>
      <c r="D20" s="25">
        <v>130</v>
      </c>
      <c r="E20" s="25">
        <v>24.8</v>
      </c>
      <c r="F20" s="26">
        <f t="shared" si="0"/>
        <v>3224</v>
      </c>
      <c r="G20" s="29"/>
      <c r="H20" s="29"/>
    </row>
    <row r="21" customHeight="1" spans="1:8">
      <c r="A21" s="28"/>
      <c r="B21" s="4" t="s">
        <v>30</v>
      </c>
      <c r="C21" s="4" t="s">
        <v>14</v>
      </c>
      <c r="D21" s="25">
        <v>28</v>
      </c>
      <c r="E21" s="25">
        <v>101</v>
      </c>
      <c r="F21" s="26">
        <f t="shared" si="0"/>
        <v>2828</v>
      </c>
      <c r="G21" s="29"/>
      <c r="H21" s="29"/>
    </row>
    <row r="22" customHeight="1" spans="1:8">
      <c r="A22" s="28"/>
      <c r="B22" s="4" t="s">
        <v>31</v>
      </c>
      <c r="C22" s="4" t="s">
        <v>14</v>
      </c>
      <c r="D22" s="25">
        <v>16</v>
      </c>
      <c r="E22" s="25">
        <v>34</v>
      </c>
      <c r="F22" s="26">
        <f t="shared" si="0"/>
        <v>544</v>
      </c>
      <c r="G22" s="29"/>
      <c r="H22" s="29"/>
    </row>
    <row r="23" customHeight="1" spans="1:8">
      <c r="A23" s="28"/>
      <c r="B23" s="25" t="s">
        <v>32</v>
      </c>
      <c r="C23" s="4" t="s">
        <v>14</v>
      </c>
      <c r="D23" s="25">
        <v>8</v>
      </c>
      <c r="E23" s="25">
        <v>74.8</v>
      </c>
      <c r="F23" s="26">
        <f t="shared" si="0"/>
        <v>598.4</v>
      </c>
      <c r="G23" s="29"/>
      <c r="H23" s="29"/>
    </row>
    <row r="24" customHeight="1" spans="1:8">
      <c r="A24" s="28"/>
      <c r="B24" s="4" t="s">
        <v>33</v>
      </c>
      <c r="C24" s="4" t="s">
        <v>14</v>
      </c>
      <c r="D24" s="25">
        <v>66</v>
      </c>
      <c r="E24" s="25">
        <v>84</v>
      </c>
      <c r="F24" s="26">
        <f t="shared" si="0"/>
        <v>5544</v>
      </c>
      <c r="G24" s="29"/>
      <c r="H24" s="29"/>
    </row>
    <row r="25" s="14" customFormat="1" customHeight="1" spans="1:8">
      <c r="A25" s="30"/>
      <c r="B25" s="9" t="s">
        <v>34</v>
      </c>
      <c r="C25" s="9" t="s">
        <v>35</v>
      </c>
      <c r="D25" s="10">
        <v>13</v>
      </c>
      <c r="E25" s="10">
        <v>99.8</v>
      </c>
      <c r="F25" s="31">
        <f t="shared" si="0"/>
        <v>1297.4</v>
      </c>
      <c r="G25" s="32"/>
      <c r="H25" s="32"/>
    </row>
    <row r="26" customHeight="1" spans="1:8">
      <c r="A26" s="28"/>
      <c r="B26" s="4" t="s">
        <v>36</v>
      </c>
      <c r="C26" s="4" t="s">
        <v>14</v>
      </c>
      <c r="D26" s="25">
        <v>33</v>
      </c>
      <c r="E26" s="25">
        <v>53.8</v>
      </c>
      <c r="F26" s="26">
        <f t="shared" si="0"/>
        <v>1775.4</v>
      </c>
      <c r="G26" s="29"/>
      <c r="H26" s="29"/>
    </row>
    <row r="27" customHeight="1" spans="1:8">
      <c r="A27" s="28"/>
      <c r="B27" s="4" t="s">
        <v>37</v>
      </c>
      <c r="C27" s="4" t="s">
        <v>14</v>
      </c>
      <c r="D27" s="25">
        <v>2</v>
      </c>
      <c r="E27" s="25">
        <v>70.8</v>
      </c>
      <c r="F27" s="26">
        <f t="shared" si="0"/>
        <v>141.6</v>
      </c>
      <c r="G27" s="29"/>
      <c r="H27" s="29"/>
    </row>
    <row r="28" customHeight="1" spans="1:8">
      <c r="A28" s="28"/>
      <c r="B28" s="4" t="s">
        <v>38</v>
      </c>
      <c r="C28" s="4" t="s">
        <v>14</v>
      </c>
      <c r="D28" s="25">
        <v>28</v>
      </c>
      <c r="E28" s="25">
        <v>141.8</v>
      </c>
      <c r="F28" s="26">
        <f t="shared" si="0"/>
        <v>3970.4</v>
      </c>
      <c r="G28" s="29"/>
      <c r="H28" s="29"/>
    </row>
    <row r="29" customHeight="1" spans="1:8">
      <c r="A29" s="28"/>
      <c r="B29" s="4" t="s">
        <v>39</v>
      </c>
      <c r="C29" s="4" t="s">
        <v>14</v>
      </c>
      <c r="D29" s="25">
        <v>33</v>
      </c>
      <c r="E29" s="25">
        <v>292.8</v>
      </c>
      <c r="F29" s="26">
        <f t="shared" si="0"/>
        <v>9662.4</v>
      </c>
      <c r="G29" s="29"/>
      <c r="H29" s="29"/>
    </row>
    <row r="30" customHeight="1" spans="1:8">
      <c r="A30" s="28"/>
      <c r="B30" s="4" t="s">
        <v>40</v>
      </c>
      <c r="C30" s="4" t="s">
        <v>14</v>
      </c>
      <c r="D30" s="25">
        <v>6</v>
      </c>
      <c r="E30" s="25">
        <v>538</v>
      </c>
      <c r="F30" s="26">
        <f t="shared" si="0"/>
        <v>3228</v>
      </c>
      <c r="G30" s="29"/>
      <c r="H30" s="29"/>
    </row>
    <row r="31" customHeight="1" spans="1:8">
      <c r="A31" s="28"/>
      <c r="B31" s="4" t="s">
        <v>41</v>
      </c>
      <c r="C31" s="4" t="s">
        <v>14</v>
      </c>
      <c r="D31" s="25">
        <v>60</v>
      </c>
      <c r="E31" s="25">
        <v>21</v>
      </c>
      <c r="F31" s="26">
        <f t="shared" si="0"/>
        <v>1260</v>
      </c>
      <c r="G31" s="29"/>
      <c r="H31" s="29"/>
    </row>
    <row r="32" customHeight="1" spans="1:8">
      <c r="A32" s="28"/>
      <c r="B32" s="4" t="s">
        <v>42</v>
      </c>
      <c r="C32" s="4" t="s">
        <v>14</v>
      </c>
      <c r="D32" s="25">
        <v>6</v>
      </c>
      <c r="E32" s="25">
        <v>84</v>
      </c>
      <c r="F32" s="26">
        <f t="shared" si="0"/>
        <v>504</v>
      </c>
      <c r="G32" s="29"/>
      <c r="H32" s="29"/>
    </row>
    <row r="33" customHeight="1" spans="1:8">
      <c r="A33" s="28"/>
      <c r="B33" s="4" t="s">
        <v>43</v>
      </c>
      <c r="C33" s="4" t="s">
        <v>14</v>
      </c>
      <c r="D33" s="25">
        <v>447</v>
      </c>
      <c r="E33" s="25">
        <v>6</v>
      </c>
      <c r="F33" s="26">
        <f t="shared" si="0"/>
        <v>2682</v>
      </c>
      <c r="G33" s="29"/>
      <c r="H33" s="29"/>
    </row>
    <row r="34" customHeight="1" spans="1:8">
      <c r="A34" s="28"/>
      <c r="B34" s="4" t="s">
        <v>44</v>
      </c>
      <c r="C34" s="4" t="s">
        <v>14</v>
      </c>
      <c r="D34" s="25">
        <v>312</v>
      </c>
      <c r="E34" s="25">
        <v>84</v>
      </c>
      <c r="F34" s="26">
        <f t="shared" si="0"/>
        <v>26208</v>
      </c>
      <c r="G34" s="29"/>
      <c r="H34" s="29"/>
    </row>
    <row r="35" customHeight="1" spans="1:8">
      <c r="A35" s="28"/>
      <c r="B35" s="4" t="s">
        <v>45</v>
      </c>
      <c r="C35" s="4" t="s">
        <v>14</v>
      </c>
      <c r="D35" s="25">
        <v>654</v>
      </c>
      <c r="E35" s="25">
        <v>147</v>
      </c>
      <c r="F35" s="26">
        <f t="shared" si="0"/>
        <v>96138</v>
      </c>
      <c r="G35" s="29"/>
      <c r="H35" s="29"/>
    </row>
    <row r="36" customHeight="1" spans="1:8">
      <c r="A36" s="28"/>
      <c r="B36" s="4" t="s">
        <v>46</v>
      </c>
      <c r="C36" s="4" t="s">
        <v>14</v>
      </c>
      <c r="D36" s="25">
        <v>388</v>
      </c>
      <c r="E36" s="25">
        <v>84</v>
      </c>
      <c r="F36" s="26">
        <f t="shared" si="0"/>
        <v>32592</v>
      </c>
      <c r="G36" s="29"/>
      <c r="H36" s="29"/>
    </row>
    <row r="37" customHeight="1" spans="1:8">
      <c r="A37" s="28"/>
      <c r="B37" s="4" t="s">
        <v>47</v>
      </c>
      <c r="C37" s="4" t="s">
        <v>14</v>
      </c>
      <c r="D37" s="25">
        <v>10</v>
      </c>
      <c r="E37" s="25">
        <v>225.8</v>
      </c>
      <c r="F37" s="26">
        <f t="shared" si="0"/>
        <v>2258</v>
      </c>
      <c r="G37" s="29"/>
      <c r="H37" s="29"/>
    </row>
    <row r="38" customHeight="1" spans="1:8">
      <c r="A38" s="28"/>
      <c r="B38" s="4" t="s">
        <v>48</v>
      </c>
      <c r="C38" s="4" t="s">
        <v>14</v>
      </c>
      <c r="D38" s="25">
        <v>24</v>
      </c>
      <c r="E38" s="25">
        <v>208.8</v>
      </c>
      <c r="F38" s="26">
        <f t="shared" si="0"/>
        <v>5011.2</v>
      </c>
      <c r="G38" s="29"/>
      <c r="H38" s="29"/>
    </row>
    <row r="39" customHeight="1" spans="1:8">
      <c r="A39" s="28"/>
      <c r="B39" s="4" t="s">
        <v>49</v>
      </c>
      <c r="C39" s="4" t="s">
        <v>50</v>
      </c>
      <c r="D39" s="25">
        <v>5</v>
      </c>
      <c r="E39" s="25">
        <v>151</v>
      </c>
      <c r="F39" s="26">
        <f t="shared" si="0"/>
        <v>755</v>
      </c>
      <c r="G39" s="29"/>
      <c r="H39" s="29"/>
    </row>
    <row r="40" customHeight="1" spans="1:8">
      <c r="A40" s="28"/>
      <c r="B40" s="4" t="s">
        <v>51</v>
      </c>
      <c r="C40" s="4" t="s">
        <v>35</v>
      </c>
      <c r="D40" s="25">
        <v>37</v>
      </c>
      <c r="E40" s="25">
        <v>45.8</v>
      </c>
      <c r="F40" s="26">
        <f t="shared" si="0"/>
        <v>1694.6</v>
      </c>
      <c r="G40" s="29"/>
      <c r="H40" s="29"/>
    </row>
    <row r="41" customHeight="1" spans="1:8">
      <c r="A41" s="28"/>
      <c r="B41" s="4" t="s">
        <v>52</v>
      </c>
      <c r="C41" s="4" t="s">
        <v>14</v>
      </c>
      <c r="D41" s="25">
        <v>144</v>
      </c>
      <c r="E41" s="25">
        <v>21</v>
      </c>
      <c r="F41" s="26">
        <f t="shared" si="0"/>
        <v>3024</v>
      </c>
      <c r="G41" s="29"/>
      <c r="H41" s="29"/>
    </row>
    <row r="42" customHeight="1" spans="1:8">
      <c r="A42" s="28"/>
      <c r="B42" s="4" t="s">
        <v>53</v>
      </c>
      <c r="C42" s="4" t="s">
        <v>54</v>
      </c>
      <c r="D42" s="25">
        <v>380</v>
      </c>
      <c r="E42" s="25">
        <v>13.2</v>
      </c>
      <c r="F42" s="26">
        <f t="shared" si="0"/>
        <v>5016</v>
      </c>
      <c r="G42" s="29"/>
      <c r="H42" s="29"/>
    </row>
    <row r="43" customHeight="1" spans="1:8">
      <c r="A43" s="28"/>
      <c r="B43" s="4" t="s">
        <v>55</v>
      </c>
      <c r="C43" s="4" t="s">
        <v>56</v>
      </c>
      <c r="D43" s="25">
        <v>32</v>
      </c>
      <c r="E43" s="25">
        <v>29</v>
      </c>
      <c r="F43" s="26">
        <f t="shared" si="0"/>
        <v>928</v>
      </c>
      <c r="G43" s="29"/>
      <c r="H43" s="29"/>
    </row>
    <row r="44" customHeight="1" spans="1:8">
      <c r="A44" s="33"/>
      <c r="B44" s="4" t="s">
        <v>57</v>
      </c>
      <c r="C44" s="4" t="s">
        <v>54</v>
      </c>
      <c r="D44" s="25">
        <v>456</v>
      </c>
      <c r="E44" s="25">
        <v>10</v>
      </c>
      <c r="F44" s="26">
        <f t="shared" si="0"/>
        <v>4560</v>
      </c>
      <c r="G44" s="34"/>
      <c r="H44" s="34"/>
    </row>
  </sheetData>
  <mergeCells count="10">
    <mergeCell ref="A1:H1"/>
    <mergeCell ref="D2:F2"/>
    <mergeCell ref="A2:A3"/>
    <mergeCell ref="A4:A44"/>
    <mergeCell ref="B2:B3"/>
    <mergeCell ref="C2:C3"/>
    <mergeCell ref="G2:G3"/>
    <mergeCell ref="G4:G44"/>
    <mergeCell ref="H2:H3"/>
    <mergeCell ref="H4:H44"/>
  </mergeCells>
  <pageMargins left="0.75" right="0.75" top="1" bottom="1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2" workbookViewId="0">
      <selection activeCell="A4" sqref="A4:A20"/>
    </sheetView>
  </sheetViews>
  <sheetFormatPr defaultColWidth="8.78181818181818" defaultRowHeight="16.05" customHeight="1" outlineLevelCol="7"/>
  <cols>
    <col min="1" max="1" width="14.5545454545455" style="15" customWidth="1"/>
    <col min="2" max="2" width="25.6363636363636" style="15" customWidth="1"/>
    <col min="3" max="3" width="7" style="15" customWidth="1"/>
    <col min="4" max="4" width="8.78181818181818" style="15"/>
    <col min="5" max="5" width="10.4454545454545" style="15" customWidth="1"/>
    <col min="6" max="6" width="11.6636363636364" style="15" customWidth="1"/>
    <col min="7" max="7" width="12.9090909090909" style="15" customWidth="1"/>
    <col min="8" max="8" width="11.5454545454545" style="15" customWidth="1"/>
    <col min="9" max="16384" width="8.78181818181818" style="15"/>
  </cols>
  <sheetData>
    <row r="1" ht="46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5" t="s">
        <v>5</v>
      </c>
      <c r="H2" s="6" t="s">
        <v>6</v>
      </c>
    </row>
    <row r="3" customHeight="1" spans="1:8">
      <c r="A3" s="7"/>
      <c r="B3" s="4"/>
      <c r="C3" s="4"/>
      <c r="D3" s="4" t="s">
        <v>7</v>
      </c>
      <c r="E3" s="4" t="s">
        <v>8</v>
      </c>
      <c r="F3" s="4" t="s">
        <v>9</v>
      </c>
      <c r="G3" s="8"/>
      <c r="H3" s="8"/>
    </row>
    <row r="4" s="14" customFormat="1" customHeight="1" spans="1:8">
      <c r="A4" s="16" t="s">
        <v>58</v>
      </c>
      <c r="B4" s="9" t="s">
        <v>59</v>
      </c>
      <c r="C4" s="9" t="s">
        <v>14</v>
      </c>
      <c r="D4" s="10">
        <v>146</v>
      </c>
      <c r="E4" s="10">
        <v>21</v>
      </c>
      <c r="F4" s="10">
        <f t="shared" ref="F4:F20" si="0">D4*E4</f>
        <v>3066</v>
      </c>
      <c r="G4" s="17">
        <f>SUM(F4:F20)*0.9</f>
        <v>15345.54</v>
      </c>
      <c r="H4" s="17">
        <v>4500</v>
      </c>
    </row>
    <row r="5" s="14" customFormat="1" customHeight="1" spans="1:8">
      <c r="A5" s="16"/>
      <c r="B5" s="9" t="s">
        <v>19</v>
      </c>
      <c r="C5" s="9" t="s">
        <v>14</v>
      </c>
      <c r="D5" s="10">
        <v>6</v>
      </c>
      <c r="E5" s="10">
        <v>78.8</v>
      </c>
      <c r="F5" s="10">
        <f t="shared" si="0"/>
        <v>472.8</v>
      </c>
      <c r="G5" s="17"/>
      <c r="H5" s="17"/>
    </row>
    <row r="6" s="14" customFormat="1" customHeight="1" spans="1:8">
      <c r="A6" s="16"/>
      <c r="B6" s="9" t="s">
        <v>60</v>
      </c>
      <c r="C6" s="9" t="s">
        <v>14</v>
      </c>
      <c r="D6" s="10">
        <v>4</v>
      </c>
      <c r="E6" s="10">
        <v>251.2</v>
      </c>
      <c r="F6" s="10">
        <f t="shared" si="0"/>
        <v>1004.8</v>
      </c>
      <c r="G6" s="17"/>
      <c r="H6" s="17"/>
    </row>
    <row r="7" s="14" customFormat="1" customHeight="1" spans="1:8">
      <c r="A7" s="16"/>
      <c r="B7" s="9" t="s">
        <v>20</v>
      </c>
      <c r="C7" s="9" t="s">
        <v>14</v>
      </c>
      <c r="D7" s="10">
        <v>4</v>
      </c>
      <c r="E7" s="10">
        <v>41.4</v>
      </c>
      <c r="F7" s="10">
        <f t="shared" si="0"/>
        <v>165.6</v>
      </c>
      <c r="G7" s="17"/>
      <c r="H7" s="17"/>
    </row>
    <row r="8" s="14" customFormat="1" customHeight="1" spans="1:8">
      <c r="A8" s="16"/>
      <c r="B8" s="9" t="s">
        <v>61</v>
      </c>
      <c r="C8" s="9" t="s">
        <v>14</v>
      </c>
      <c r="D8" s="10">
        <v>3</v>
      </c>
      <c r="E8" s="10">
        <v>97</v>
      </c>
      <c r="F8" s="10">
        <f t="shared" si="0"/>
        <v>291</v>
      </c>
      <c r="G8" s="17"/>
      <c r="H8" s="17"/>
    </row>
    <row r="9" s="14" customFormat="1" customHeight="1" spans="1:8">
      <c r="A9" s="16"/>
      <c r="B9" s="9" t="s">
        <v>62</v>
      </c>
      <c r="C9" s="9" t="s">
        <v>54</v>
      </c>
      <c r="D9" s="10">
        <v>54</v>
      </c>
      <c r="E9" s="10">
        <v>38</v>
      </c>
      <c r="F9" s="10">
        <f t="shared" si="0"/>
        <v>2052</v>
      </c>
      <c r="G9" s="17"/>
      <c r="H9" s="17"/>
    </row>
    <row r="10" s="14" customFormat="1" customHeight="1" spans="1:8">
      <c r="A10" s="16"/>
      <c r="B10" s="9" t="s">
        <v>27</v>
      </c>
      <c r="C10" s="9" t="s">
        <v>14</v>
      </c>
      <c r="D10" s="10">
        <v>10</v>
      </c>
      <c r="E10" s="10">
        <v>199.6</v>
      </c>
      <c r="F10" s="10">
        <f t="shared" si="0"/>
        <v>1996</v>
      </c>
      <c r="G10" s="17"/>
      <c r="H10" s="17"/>
    </row>
    <row r="11" s="14" customFormat="1" customHeight="1" spans="1:8">
      <c r="A11" s="16"/>
      <c r="B11" s="9" t="s">
        <v>28</v>
      </c>
      <c r="C11" s="9" t="s">
        <v>14</v>
      </c>
      <c r="D11" s="10">
        <v>13</v>
      </c>
      <c r="E11" s="10">
        <v>160</v>
      </c>
      <c r="F11" s="10">
        <f t="shared" si="0"/>
        <v>2080</v>
      </c>
      <c r="G11" s="17"/>
      <c r="H11" s="17"/>
    </row>
    <row r="12" s="14" customFormat="1" customHeight="1" spans="1:8">
      <c r="A12" s="16"/>
      <c r="B12" s="10" t="s">
        <v>32</v>
      </c>
      <c r="C12" s="9" t="s">
        <v>14</v>
      </c>
      <c r="D12" s="10">
        <v>19</v>
      </c>
      <c r="E12" s="10">
        <v>74.8</v>
      </c>
      <c r="F12" s="10">
        <f t="shared" si="0"/>
        <v>1421.2</v>
      </c>
      <c r="G12" s="17"/>
      <c r="H12" s="17"/>
    </row>
    <row r="13" s="14" customFormat="1" customHeight="1" spans="1:8">
      <c r="A13" s="16"/>
      <c r="B13" s="9" t="s">
        <v>34</v>
      </c>
      <c r="C13" s="9" t="s">
        <v>35</v>
      </c>
      <c r="D13" s="10">
        <v>6</v>
      </c>
      <c r="E13" s="10">
        <v>99.8</v>
      </c>
      <c r="F13" s="10">
        <f t="shared" si="0"/>
        <v>598.8</v>
      </c>
      <c r="G13" s="17"/>
      <c r="H13" s="17"/>
    </row>
    <row r="14" s="14" customFormat="1" customHeight="1" spans="1:8">
      <c r="A14" s="16"/>
      <c r="B14" s="9" t="s">
        <v>63</v>
      </c>
      <c r="C14" s="9" t="s">
        <v>14</v>
      </c>
      <c r="D14" s="10">
        <v>9</v>
      </c>
      <c r="E14" s="10">
        <v>19.8</v>
      </c>
      <c r="F14" s="10">
        <f t="shared" si="0"/>
        <v>178.2</v>
      </c>
      <c r="G14" s="17"/>
      <c r="H14" s="17"/>
    </row>
    <row r="15" s="14" customFormat="1" customHeight="1" spans="1:8">
      <c r="A15" s="16"/>
      <c r="B15" s="9" t="s">
        <v>43</v>
      </c>
      <c r="C15" s="9" t="s">
        <v>14</v>
      </c>
      <c r="D15" s="10">
        <v>30</v>
      </c>
      <c r="E15" s="10">
        <v>6</v>
      </c>
      <c r="F15" s="10">
        <f t="shared" si="0"/>
        <v>180</v>
      </c>
      <c r="G15" s="11"/>
      <c r="H15" s="11"/>
    </row>
    <row r="16" s="14" customFormat="1" customHeight="1" spans="1:8">
      <c r="A16" s="16"/>
      <c r="B16" s="9" t="s">
        <v>64</v>
      </c>
      <c r="C16" s="9" t="s">
        <v>14</v>
      </c>
      <c r="D16" s="10">
        <v>4</v>
      </c>
      <c r="E16" s="10">
        <v>76</v>
      </c>
      <c r="F16" s="10">
        <f t="shared" si="0"/>
        <v>304</v>
      </c>
      <c r="G16" s="17"/>
      <c r="H16" s="17"/>
    </row>
    <row r="17" s="14" customFormat="1" customHeight="1" spans="1:8">
      <c r="A17" s="16"/>
      <c r="B17" s="9" t="s">
        <v>51</v>
      </c>
      <c r="C17" s="9" t="s">
        <v>35</v>
      </c>
      <c r="D17" s="10">
        <v>34</v>
      </c>
      <c r="E17" s="10">
        <v>45.8</v>
      </c>
      <c r="F17" s="10">
        <f t="shared" si="0"/>
        <v>1557.2</v>
      </c>
      <c r="G17" s="17"/>
      <c r="H17" s="17"/>
    </row>
    <row r="18" s="14" customFormat="1" customHeight="1" spans="1:8">
      <c r="A18" s="16"/>
      <c r="B18" s="9" t="s">
        <v>65</v>
      </c>
      <c r="C18" s="9" t="s">
        <v>66</v>
      </c>
      <c r="D18" s="10">
        <v>10</v>
      </c>
      <c r="E18" s="10">
        <v>118</v>
      </c>
      <c r="F18" s="10">
        <f t="shared" si="0"/>
        <v>1180</v>
      </c>
      <c r="G18" s="17"/>
      <c r="H18" s="17"/>
    </row>
    <row r="19" s="14" customFormat="1" customHeight="1" spans="1:8">
      <c r="A19" s="16"/>
      <c r="B19" s="9" t="s">
        <v>67</v>
      </c>
      <c r="C19" s="9" t="s">
        <v>56</v>
      </c>
      <c r="D19" s="10">
        <v>12</v>
      </c>
      <c r="E19" s="10">
        <v>25</v>
      </c>
      <c r="F19" s="10">
        <f t="shared" si="0"/>
        <v>300</v>
      </c>
      <c r="G19" s="17"/>
      <c r="H19" s="17"/>
    </row>
    <row r="20" s="14" customFormat="1" customHeight="1" spans="1:8">
      <c r="A20" s="18"/>
      <c r="B20" s="9" t="s">
        <v>55</v>
      </c>
      <c r="C20" s="9" t="s">
        <v>56</v>
      </c>
      <c r="D20" s="10">
        <v>7</v>
      </c>
      <c r="E20" s="10">
        <v>29</v>
      </c>
      <c r="F20" s="10">
        <f t="shared" si="0"/>
        <v>203</v>
      </c>
      <c r="G20" s="19"/>
      <c r="H20" s="19"/>
    </row>
  </sheetData>
  <mergeCells count="10">
    <mergeCell ref="A1:H1"/>
    <mergeCell ref="D2:F2"/>
    <mergeCell ref="A2:A3"/>
    <mergeCell ref="A4:A20"/>
    <mergeCell ref="B2:B3"/>
    <mergeCell ref="C2:C3"/>
    <mergeCell ref="G2:G3"/>
    <mergeCell ref="G4:G20"/>
    <mergeCell ref="H2:H3"/>
    <mergeCell ref="H4:H20"/>
  </mergeCells>
  <pageMargins left="0.75" right="0.75" top="1" bottom="1" header="0.5" footer="0.5"/>
  <pageSetup paperSize="9" scale="8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B16" sqref="B16"/>
    </sheetView>
  </sheetViews>
  <sheetFormatPr defaultColWidth="9" defaultRowHeight="14" outlineLevelCol="7"/>
  <cols>
    <col min="1" max="1" width="13.7818181818182" customWidth="1"/>
    <col min="2" max="2" width="20.3363636363636" customWidth="1"/>
    <col min="3" max="3" width="14.4454545454545" customWidth="1"/>
    <col min="7" max="7" width="12.7272727272727" customWidth="1"/>
    <col min="8" max="8" width="10.8181818181818" customWidth="1"/>
  </cols>
  <sheetData>
    <row r="1" ht="23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5" t="s">
        <v>5</v>
      </c>
      <c r="H2" s="6" t="s">
        <v>6</v>
      </c>
    </row>
    <row r="3" ht="25" spans="1:8">
      <c r="A3" s="7"/>
      <c r="B3" s="4"/>
      <c r="C3" s="4"/>
      <c r="D3" s="4" t="s">
        <v>7</v>
      </c>
      <c r="E3" s="4" t="s">
        <v>8</v>
      </c>
      <c r="F3" s="4" t="s">
        <v>9</v>
      </c>
      <c r="G3" s="8"/>
      <c r="H3" s="8"/>
    </row>
    <row r="4" s="1" customFormat="1" spans="1:8">
      <c r="A4" s="9" t="s">
        <v>68</v>
      </c>
      <c r="B4" s="9" t="s">
        <v>69</v>
      </c>
      <c r="C4" s="9" t="s">
        <v>14</v>
      </c>
      <c r="D4" s="9">
        <v>20</v>
      </c>
      <c r="E4" s="9">
        <v>49.8</v>
      </c>
      <c r="F4" s="10">
        <f>D4*E4</f>
        <v>996</v>
      </c>
      <c r="G4" s="11">
        <f>SUM(F4:F12)*0.9</f>
        <v>17978.76</v>
      </c>
      <c r="H4" s="11">
        <v>5000</v>
      </c>
    </row>
    <row r="5" s="1" customFormat="1" spans="1:8">
      <c r="A5" s="9"/>
      <c r="B5" s="9" t="s">
        <v>59</v>
      </c>
      <c r="C5" s="9" t="s">
        <v>14</v>
      </c>
      <c r="D5" s="9">
        <v>40</v>
      </c>
      <c r="E5" s="9">
        <v>21</v>
      </c>
      <c r="F5" s="10">
        <f t="shared" ref="F5:F12" si="0">D5*E5</f>
        <v>840</v>
      </c>
      <c r="G5" s="11"/>
      <c r="H5" s="11"/>
    </row>
    <row r="6" s="1" customFormat="1" spans="1:8">
      <c r="A6" s="9"/>
      <c r="B6" s="9" t="s">
        <v>70</v>
      </c>
      <c r="C6" s="9" t="s">
        <v>14</v>
      </c>
      <c r="D6" s="9">
        <v>55</v>
      </c>
      <c r="E6" s="9">
        <v>59</v>
      </c>
      <c r="F6" s="10">
        <f t="shared" si="0"/>
        <v>3245</v>
      </c>
      <c r="G6" s="11"/>
      <c r="H6" s="11"/>
    </row>
    <row r="7" s="1" customFormat="1" spans="1:8">
      <c r="A7" s="9"/>
      <c r="B7" s="9" t="s">
        <v>71</v>
      </c>
      <c r="C7" s="9" t="s">
        <v>14</v>
      </c>
      <c r="D7" s="9">
        <v>28</v>
      </c>
      <c r="E7" s="9">
        <v>251.2</v>
      </c>
      <c r="F7" s="10">
        <f t="shared" si="0"/>
        <v>7033.6</v>
      </c>
      <c r="G7" s="11"/>
      <c r="H7" s="11"/>
    </row>
    <row r="8" s="1" customFormat="1" spans="1:8">
      <c r="A8" s="9"/>
      <c r="B8" s="9" t="s">
        <v>72</v>
      </c>
      <c r="C8" s="9" t="s">
        <v>14</v>
      </c>
      <c r="D8" s="9">
        <v>8</v>
      </c>
      <c r="E8" s="9">
        <v>97</v>
      </c>
      <c r="F8" s="10">
        <f t="shared" si="0"/>
        <v>776</v>
      </c>
      <c r="G8" s="11"/>
      <c r="H8" s="11"/>
    </row>
    <row r="9" s="1" customFormat="1" spans="1:8">
      <c r="A9" s="9"/>
      <c r="B9" s="9" t="s">
        <v>28</v>
      </c>
      <c r="C9" s="9" t="s">
        <v>14</v>
      </c>
      <c r="D9" s="9">
        <v>30</v>
      </c>
      <c r="E9" s="9">
        <v>160</v>
      </c>
      <c r="F9" s="10">
        <f t="shared" si="0"/>
        <v>4800</v>
      </c>
      <c r="G9" s="11"/>
      <c r="H9" s="11"/>
    </row>
    <row r="10" s="1" customFormat="1" spans="1:8">
      <c r="A10" s="9"/>
      <c r="B10" s="9" t="s">
        <v>63</v>
      </c>
      <c r="C10" s="9" t="s">
        <v>14</v>
      </c>
      <c r="D10" s="9">
        <v>3</v>
      </c>
      <c r="E10" s="9">
        <v>19.8</v>
      </c>
      <c r="F10" s="10">
        <f t="shared" si="0"/>
        <v>59.4</v>
      </c>
      <c r="G10" s="11"/>
      <c r="H10" s="11"/>
    </row>
    <row r="11" s="1" customFormat="1" spans="1:8">
      <c r="A11" s="9"/>
      <c r="B11" s="9" t="s">
        <v>73</v>
      </c>
      <c r="C11" s="9" t="s">
        <v>54</v>
      </c>
      <c r="D11" s="9">
        <v>3</v>
      </c>
      <c r="E11" s="9">
        <v>32.8</v>
      </c>
      <c r="F11" s="10">
        <f t="shared" si="0"/>
        <v>98.4</v>
      </c>
      <c r="G11" s="11"/>
      <c r="H11" s="11"/>
    </row>
    <row r="12" s="1" customFormat="1" spans="1:8">
      <c r="A12" s="9"/>
      <c r="B12" s="9" t="s">
        <v>64</v>
      </c>
      <c r="C12" s="9" t="s">
        <v>14</v>
      </c>
      <c r="D12" s="9">
        <v>28</v>
      </c>
      <c r="E12" s="9">
        <v>76</v>
      </c>
      <c r="F12" s="10">
        <f t="shared" si="0"/>
        <v>2128</v>
      </c>
      <c r="G12" s="11"/>
      <c r="H12" s="11"/>
    </row>
    <row r="13" spans="3:8">
      <c r="C13" s="12"/>
      <c r="D13" s="12"/>
      <c r="E13" s="12"/>
      <c r="F13" s="13"/>
      <c r="G13" s="12"/>
      <c r="H13" s="12"/>
    </row>
  </sheetData>
  <mergeCells count="10">
    <mergeCell ref="A1:H1"/>
    <mergeCell ref="D2:F2"/>
    <mergeCell ref="A2:A3"/>
    <mergeCell ref="A4:A12"/>
    <mergeCell ref="B2:B3"/>
    <mergeCell ref="C2:C3"/>
    <mergeCell ref="G2:G3"/>
    <mergeCell ref="G4:G12"/>
    <mergeCell ref="H2:H3"/>
    <mergeCell ref="H4:H12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2025-03-25T08:40:00Z</dcterms:created>
  <dcterms:modified xsi:type="dcterms:W3CDTF">2025-04-24T02:35:40Z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267BE77EA58B4E1AB4390A824EF0003E_13</vt:lpwstr>
  </property>
  <property fmtid="{D5CDD505-2E9C-101B-9397-08002B2CF9AE}" pid="3" name="KSOProductBuildVer">
    <vt:lpwstr>2052-12.1.0.20784</vt:lpwstr>
  </property>
</Properties>
</file>